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ato/Dropbox (HubSpot)/Localization Projects/2022/Q2 2022/L10N-14646 Documents - Business Templates JP medium-priority Templates/JA/P1-16-marketing-dashboard/"/>
    </mc:Choice>
  </mc:AlternateContent>
  <xr:revisionPtr revIDLastSave="0" documentId="13_ncr:1_{304F73E0-B47F-764E-ADBA-4217E90200FD}" xr6:coauthVersionLast="47" xr6:coauthVersionMax="47" xr10:uidLastSave="{00000000-0000-0000-0000-000000000000}"/>
  <bookViews>
    <workbookView xWindow="35980" yWindow="420" windowWidth="28800" windowHeight="15840" xr2:uid="{00000000-000D-0000-FFFF-FFFF00000000}"/>
  </bookViews>
  <sheets>
    <sheet name="ご利用方法" sheetId="1" r:id="rId1"/>
    <sheet name="データ" sheetId="2" r:id="rId2"/>
    <sheet name="Calculations" sheetId="3" state="hidden" r:id="rId3"/>
    <sheet name="ダッシュボー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B5" i="2" s="1"/>
  <c r="A6" i="2" l="1"/>
  <c r="B6" i="2" s="1"/>
  <c r="A7" i="2" l="1"/>
  <c r="B7" i="2"/>
  <c r="A8" i="2"/>
  <c r="A9" i="2" l="1"/>
  <c r="B8" i="2"/>
  <c r="B9" i="2" l="1"/>
  <c r="A10" i="2"/>
  <c r="B10" i="2" l="1"/>
  <c r="A11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B33" i="2" l="1"/>
  <c r="A34" i="2"/>
  <c r="A35" i="2" l="1"/>
  <c r="B34" i="2"/>
  <c r="B35" i="2" l="1"/>
  <c r="A36" i="2"/>
  <c r="A37" i="2" l="1"/>
  <c r="B36" i="2"/>
  <c r="B37" i="2" l="1"/>
  <c r="A38" i="2"/>
  <c r="A39" i="2" l="1"/>
  <c r="B38" i="2"/>
  <c r="B39" i="2" l="1"/>
  <c r="A40" i="2"/>
  <c r="A41" i="2" l="1"/>
  <c r="B40" i="2"/>
  <c r="B41" i="2" l="1"/>
  <c r="A42" i="2"/>
  <c r="B42" i="2" l="1"/>
  <c r="A43" i="2"/>
  <c r="B43" i="2" l="1"/>
  <c r="A44" i="2"/>
  <c r="A45" i="2" l="1"/>
  <c r="B44" i="2"/>
  <c r="B45" i="2" l="1"/>
  <c r="A46" i="2"/>
  <c r="A47" i="2" l="1"/>
  <c r="B46" i="2"/>
  <c r="B47" i="2" l="1"/>
  <c r="A48" i="2"/>
  <c r="A49" i="2" l="1"/>
  <c r="B48" i="2"/>
  <c r="B49" i="2" l="1"/>
  <c r="A50" i="2"/>
  <c r="A51" i="2" l="1"/>
  <c r="B50" i="2"/>
  <c r="B51" i="2" l="1"/>
  <c r="A52" i="2"/>
  <c r="A53" i="2" l="1"/>
  <c r="B52" i="2"/>
  <c r="B53" i="2" l="1"/>
  <c r="A54" i="2"/>
  <c r="A55" i="2" l="1"/>
  <c r="B54" i="2"/>
  <c r="B55" i="2" l="1"/>
  <c r="A56" i="2"/>
  <c r="A57" i="2" l="1"/>
  <c r="B56" i="2"/>
  <c r="B57" i="2" l="1"/>
  <c r="A58" i="2"/>
  <c r="A59" i="2" l="1"/>
  <c r="B58" i="2"/>
  <c r="B59" i="2" l="1"/>
  <c r="A60" i="2"/>
  <c r="A61" i="2" l="1"/>
  <c r="B60" i="2"/>
  <c r="B61" i="2" l="1"/>
  <c r="A62" i="2"/>
  <c r="A63" i="2" l="1"/>
  <c r="B62" i="2"/>
  <c r="B63" i="2" l="1"/>
  <c r="A64" i="2"/>
  <c r="A65" i="2" l="1"/>
  <c r="B64" i="2"/>
  <c r="B65" i="2" l="1"/>
  <c r="A66" i="2"/>
  <c r="A67" i="2" l="1"/>
  <c r="B66" i="2"/>
  <c r="B67" i="2" l="1"/>
  <c r="A68" i="2"/>
  <c r="A69" i="2" l="1"/>
  <c r="B68" i="2"/>
  <c r="B69" i="2" l="1"/>
  <c r="A70" i="2"/>
  <c r="A71" i="2" l="1"/>
  <c r="B70" i="2"/>
  <c r="B71" i="2" l="1"/>
  <c r="A72" i="2"/>
  <c r="A73" i="2" l="1"/>
  <c r="B72" i="2"/>
  <c r="B73" i="2" l="1"/>
  <c r="A74" i="2"/>
  <c r="A75" i="2" l="1"/>
  <c r="B74" i="2"/>
  <c r="B75" i="2" l="1"/>
  <c r="A76" i="2"/>
  <c r="B76" i="2" l="1"/>
  <c r="A77" i="2"/>
  <c r="B77" i="2" l="1"/>
  <c r="A78" i="2"/>
  <c r="A79" i="2" l="1"/>
  <c r="B78" i="2"/>
  <c r="B79" i="2" l="1"/>
  <c r="A80" i="2"/>
  <c r="B80" i="2" l="1"/>
  <c r="A81" i="2"/>
  <c r="B81" i="2" l="1"/>
  <c r="A82" i="2"/>
  <c r="A83" i="2" l="1"/>
  <c r="B82" i="2"/>
  <c r="B83" i="2" l="1"/>
  <c r="A84" i="2"/>
  <c r="A85" i="2" l="1"/>
  <c r="B84" i="2"/>
  <c r="B85" i="2" l="1"/>
  <c r="A86" i="2"/>
  <c r="A87" i="2" l="1"/>
  <c r="B86" i="2"/>
  <c r="B87" i="2" l="1"/>
  <c r="A88" i="2"/>
  <c r="A89" i="2" l="1"/>
  <c r="B88" i="2"/>
  <c r="B89" i="2" l="1"/>
  <c r="A90" i="2"/>
  <c r="A91" i="2" l="1"/>
  <c r="B90" i="2"/>
  <c r="B91" i="2" l="1"/>
  <c r="A92" i="2"/>
  <c r="A93" i="2" l="1"/>
  <c r="B92" i="2"/>
  <c r="B93" i="2" l="1"/>
  <c r="A94" i="2"/>
  <c r="A95" i="2" l="1"/>
  <c r="B94" i="2"/>
  <c r="B95" i="2" l="1"/>
  <c r="A96" i="2"/>
  <c r="A97" i="2" l="1"/>
  <c r="B96" i="2"/>
  <c r="B97" i="2" l="1"/>
  <c r="A98" i="2"/>
  <c r="A99" i="2" l="1"/>
  <c r="B98" i="2"/>
  <c r="B99" i="2" l="1"/>
  <c r="A100" i="2"/>
  <c r="B100" i="2" l="1"/>
  <c r="A101" i="2"/>
  <c r="B101" i="2" l="1"/>
  <c r="A102" i="2"/>
  <c r="A103" i="2" l="1"/>
  <c r="B102" i="2"/>
  <c r="B103" i="2" l="1"/>
  <c r="A104" i="2"/>
  <c r="B104" i="2" l="1"/>
  <c r="A105" i="2"/>
  <c r="B105" i="2" l="1"/>
  <c r="A106" i="2"/>
  <c r="A107" i="2" l="1"/>
  <c r="B106" i="2"/>
  <c r="B107" i="2" l="1"/>
  <c r="A108" i="2"/>
  <c r="A109" i="2" l="1"/>
  <c r="B108" i="2"/>
  <c r="B109" i="2" l="1"/>
  <c r="A110" i="2"/>
  <c r="A111" i="2" l="1"/>
  <c r="B110" i="2"/>
  <c r="B111" i="2" l="1"/>
  <c r="A112" i="2"/>
  <c r="A113" i="2" l="1"/>
  <c r="B112" i="2"/>
  <c r="B113" i="2" l="1"/>
  <c r="A114" i="2"/>
  <c r="A115" i="2" l="1"/>
  <c r="B114" i="2"/>
  <c r="B115" i="2" l="1"/>
  <c r="A116" i="2"/>
  <c r="A117" i="2" l="1"/>
  <c r="B116" i="2"/>
  <c r="B117" i="2" l="1"/>
  <c r="A118" i="2"/>
  <c r="A119" i="2" l="1"/>
  <c r="B118" i="2"/>
  <c r="B119" i="2" l="1"/>
  <c r="A120" i="2"/>
  <c r="A121" i="2" l="1"/>
  <c r="B120" i="2"/>
  <c r="B121" i="2" l="1"/>
  <c r="A122" i="2"/>
  <c r="A123" i="2" l="1"/>
  <c r="B122" i="2"/>
  <c r="B123" i="2" l="1"/>
  <c r="A124" i="2"/>
  <c r="B124" i="2" l="1"/>
  <c r="A125" i="2"/>
  <c r="B125" i="2" l="1"/>
  <c r="A126" i="2"/>
  <c r="A127" i="2" l="1"/>
  <c r="B126" i="2"/>
  <c r="B127" i="2" l="1"/>
  <c r="A128" i="2"/>
  <c r="B128" i="2" l="1"/>
  <c r="A129" i="2"/>
  <c r="B129" i="2" l="1"/>
  <c r="A130" i="2"/>
  <c r="A131" i="2" l="1"/>
  <c r="B130" i="2"/>
  <c r="B131" i="2" l="1"/>
  <c r="A132" i="2"/>
  <c r="B132" i="2" l="1"/>
  <c r="A133" i="2"/>
  <c r="B133" i="2" l="1"/>
  <c r="A134" i="2"/>
  <c r="A135" i="2" l="1"/>
  <c r="B134" i="2"/>
  <c r="B135" i="2" l="1"/>
  <c r="A136" i="2"/>
  <c r="B136" i="2" l="1"/>
  <c r="A137" i="2"/>
  <c r="B137" i="2" l="1"/>
  <c r="A138" i="2"/>
  <c r="A139" i="2" l="1"/>
  <c r="B138" i="2"/>
  <c r="B139" i="2" l="1"/>
  <c r="A140" i="2"/>
  <c r="B140" i="2" l="1"/>
  <c r="A141" i="2"/>
  <c r="B141" i="2" l="1"/>
  <c r="A142" i="2"/>
  <c r="A143" i="2" l="1"/>
  <c r="B142" i="2"/>
  <c r="B143" i="2" l="1"/>
  <c r="A144" i="2"/>
  <c r="B144" i="2" l="1"/>
  <c r="A145" i="2"/>
  <c r="B145" i="2" l="1"/>
  <c r="A146" i="2"/>
  <c r="A147" i="2" l="1"/>
  <c r="B146" i="2"/>
  <c r="B147" i="2" l="1"/>
  <c r="A148" i="2"/>
  <c r="B148" i="2" l="1"/>
  <c r="A149" i="2"/>
  <c r="B149" i="2" l="1"/>
  <c r="A150" i="2"/>
  <c r="A151" i="2" l="1"/>
  <c r="B150" i="2"/>
  <c r="B151" i="2" l="1"/>
  <c r="A152" i="2"/>
  <c r="B152" i="2" l="1"/>
  <c r="A153" i="2"/>
  <c r="B153" i="2" l="1"/>
  <c r="A154" i="2"/>
  <c r="A155" i="2" l="1"/>
  <c r="B154" i="2"/>
  <c r="B155" i="2" l="1"/>
  <c r="A156" i="2"/>
  <c r="B156" i="2" l="1"/>
  <c r="A157" i="2"/>
  <c r="B157" i="2" l="1"/>
  <c r="A158" i="2"/>
  <c r="A159" i="2" l="1"/>
  <c r="B158" i="2"/>
  <c r="B159" i="2" l="1"/>
  <c r="A160" i="2"/>
  <c r="B160" i="2" l="1"/>
  <c r="A161" i="2"/>
  <c r="B161" i="2" l="1"/>
  <c r="A162" i="2"/>
  <c r="A163" i="2" l="1"/>
  <c r="B162" i="2"/>
  <c r="B163" i="2" l="1"/>
  <c r="A164" i="2"/>
  <c r="B164" i="2" l="1"/>
  <c r="A165" i="2"/>
  <c r="B165" i="2" l="1"/>
  <c r="A166" i="2"/>
  <c r="A167" i="2" l="1"/>
  <c r="B166" i="2"/>
  <c r="B167" i="2" l="1"/>
  <c r="A168" i="2"/>
  <c r="B168" i="2" l="1"/>
  <c r="A169" i="2"/>
  <c r="B169" i="2" l="1"/>
  <c r="A170" i="2"/>
  <c r="A171" i="2" l="1"/>
  <c r="B170" i="2"/>
  <c r="B171" i="2" l="1"/>
  <c r="A172" i="2"/>
  <c r="B172" i="2" l="1"/>
  <c r="A173" i="2"/>
  <c r="B173" i="2" l="1"/>
  <c r="A174" i="2"/>
  <c r="A175" i="2" l="1"/>
  <c r="B174" i="2"/>
  <c r="B175" i="2" l="1"/>
  <c r="A176" i="2"/>
  <c r="B176" i="2" l="1"/>
  <c r="A177" i="2"/>
  <c r="B177" i="2" l="1"/>
  <c r="A178" i="2"/>
  <c r="A179" i="2" l="1"/>
  <c r="B178" i="2"/>
  <c r="B179" i="2" l="1"/>
  <c r="A180" i="2"/>
  <c r="B180" i="2" l="1"/>
  <c r="A181" i="2"/>
  <c r="B181" i="2" l="1"/>
  <c r="A182" i="2"/>
  <c r="B182" i="2" l="1"/>
  <c r="A183" i="2"/>
  <c r="B183" i="2" l="1"/>
  <c r="A184" i="2"/>
  <c r="A185" i="2" l="1"/>
  <c r="B184" i="2"/>
  <c r="B185" i="2" l="1"/>
  <c r="A186" i="2"/>
  <c r="A187" i="2" l="1"/>
  <c r="B186" i="2"/>
  <c r="B187" i="2" l="1"/>
  <c r="A188" i="2"/>
  <c r="A189" i="2" l="1"/>
  <c r="B188" i="2"/>
  <c r="B189" i="2" l="1"/>
  <c r="A190" i="2"/>
  <c r="A191" i="2" l="1"/>
  <c r="B190" i="2"/>
  <c r="B191" i="2" l="1"/>
  <c r="A192" i="2"/>
  <c r="A193" i="2" l="1"/>
  <c r="B192" i="2"/>
  <c r="B193" i="2" l="1"/>
  <c r="A194" i="2"/>
  <c r="A195" i="2" l="1"/>
  <c r="B194" i="2"/>
  <c r="B195" i="2" l="1"/>
  <c r="A196" i="2"/>
  <c r="A197" i="2" l="1"/>
  <c r="B196" i="2"/>
  <c r="B197" i="2" l="1"/>
  <c r="A198" i="2"/>
  <c r="A199" i="2" l="1"/>
  <c r="B198" i="2"/>
  <c r="B199" i="2" l="1"/>
  <c r="A200" i="2"/>
  <c r="A201" i="2" l="1"/>
  <c r="B200" i="2"/>
  <c r="B201" i="2" l="1"/>
  <c r="A202" i="2"/>
  <c r="A203" i="2" l="1"/>
  <c r="B202" i="2"/>
  <c r="B203" i="2" l="1"/>
  <c r="A204" i="2"/>
  <c r="A205" i="2" l="1"/>
  <c r="B204" i="2"/>
  <c r="B205" i="2" l="1"/>
  <c r="A206" i="2"/>
  <c r="A207" i="2" l="1"/>
  <c r="B206" i="2"/>
  <c r="B207" i="2" l="1"/>
  <c r="A208" i="2"/>
  <c r="A209" i="2" l="1"/>
  <c r="B208" i="2"/>
  <c r="B209" i="2" l="1"/>
  <c r="A210" i="2"/>
  <c r="A211" i="2" l="1"/>
  <c r="B210" i="2"/>
  <c r="B211" i="2" l="1"/>
  <c r="A212" i="2"/>
  <c r="A213" i="2" l="1"/>
  <c r="B212" i="2"/>
  <c r="B213" i="2" l="1"/>
  <c r="A214" i="2"/>
  <c r="A215" i="2" l="1"/>
  <c r="B214" i="2"/>
  <c r="B215" i="2" l="1"/>
  <c r="A216" i="2"/>
  <c r="A217" i="2" l="1"/>
  <c r="B216" i="2"/>
  <c r="B217" i="2" l="1"/>
  <c r="A218" i="2"/>
  <c r="A219" i="2" l="1"/>
  <c r="B218" i="2"/>
  <c r="B219" i="2" l="1"/>
  <c r="A220" i="2"/>
  <c r="A221" i="2" l="1"/>
  <c r="B220" i="2"/>
  <c r="B221" i="2" l="1"/>
  <c r="A222" i="2"/>
  <c r="A223" i="2" l="1"/>
  <c r="B222" i="2"/>
  <c r="B223" i="2" l="1"/>
  <c r="A224" i="2"/>
  <c r="A225" i="2" l="1"/>
  <c r="B224" i="2"/>
  <c r="B225" i="2" l="1"/>
  <c r="A226" i="2"/>
  <c r="A227" i="2" l="1"/>
  <c r="B226" i="2"/>
  <c r="B227" i="2" l="1"/>
  <c r="A228" i="2"/>
  <c r="A229" i="2" l="1"/>
  <c r="B228" i="2"/>
  <c r="B229" i="2" l="1"/>
  <c r="A230" i="2"/>
  <c r="A231" i="2" l="1"/>
  <c r="B230" i="2"/>
  <c r="B231" i="2" l="1"/>
  <c r="A232" i="2"/>
  <c r="A233" i="2" l="1"/>
  <c r="B232" i="2"/>
  <c r="B233" i="2" l="1"/>
  <c r="A234" i="2"/>
  <c r="A235" i="2" l="1"/>
  <c r="B234" i="2"/>
  <c r="B235" i="2" l="1"/>
  <c r="A236" i="2"/>
  <c r="A237" i="2" l="1"/>
  <c r="B236" i="2"/>
  <c r="B237" i="2" l="1"/>
  <c r="A238" i="2"/>
  <c r="A239" i="2" l="1"/>
  <c r="B238" i="2"/>
  <c r="B239" i="2" l="1"/>
  <c r="A240" i="2"/>
  <c r="A241" i="2" l="1"/>
  <c r="B240" i="2"/>
  <c r="B241" i="2" l="1"/>
  <c r="A242" i="2"/>
  <c r="A243" i="2" l="1"/>
  <c r="B242" i="2"/>
  <c r="B243" i="2" l="1"/>
  <c r="A244" i="2"/>
  <c r="A245" i="2" l="1"/>
  <c r="B244" i="2"/>
  <c r="B245" i="2" l="1"/>
  <c r="A246" i="2"/>
  <c r="A247" i="2" l="1"/>
  <c r="B246" i="2"/>
  <c r="B247" i="2" l="1"/>
  <c r="A248" i="2"/>
  <c r="A249" i="2" l="1"/>
  <c r="B248" i="2"/>
  <c r="B249" i="2" l="1"/>
  <c r="A250" i="2"/>
  <c r="A251" i="2" l="1"/>
  <c r="B250" i="2"/>
  <c r="B251" i="2" l="1"/>
  <c r="A252" i="2"/>
  <c r="A253" i="2" l="1"/>
  <c r="B252" i="2"/>
  <c r="B253" i="2" l="1"/>
  <c r="A254" i="2"/>
  <c r="A255" i="2" l="1"/>
  <c r="B254" i="2"/>
  <c r="B255" i="2" l="1"/>
  <c r="A256" i="2"/>
  <c r="A257" i="2" l="1"/>
  <c r="B256" i="2"/>
  <c r="B257" i="2" l="1"/>
  <c r="A258" i="2"/>
  <c r="A259" i="2" l="1"/>
  <c r="B258" i="2"/>
  <c r="B259" i="2" l="1"/>
  <c r="A260" i="2"/>
  <c r="A261" i="2" l="1"/>
  <c r="B260" i="2"/>
  <c r="B261" i="2" l="1"/>
  <c r="A262" i="2"/>
  <c r="A263" i="2" l="1"/>
  <c r="B262" i="2"/>
  <c r="B263" i="2" l="1"/>
  <c r="A264" i="2"/>
  <c r="B264" i="2" s="1"/>
  <c r="A5" i="3" s="1"/>
  <c r="B5" i="4" l="1"/>
  <c r="Z5" i="3" a="1"/>
  <c r="Z5" i="3" s="1"/>
  <c r="H33" i="4" s="1"/>
  <c r="X5" i="3" a="1"/>
  <c r="X5" i="3" s="1"/>
  <c r="H31" i="4" s="1"/>
  <c r="V5" i="3" a="1"/>
  <c r="V5" i="3" s="1"/>
  <c r="H29" i="4" s="1"/>
  <c r="T5" i="3" a="1"/>
  <c r="T5" i="3" s="1"/>
  <c r="H27" i="4" s="1"/>
  <c r="R5" i="3" a="1"/>
  <c r="R5" i="3" s="1"/>
  <c r="H23" i="4" s="1"/>
  <c r="P5" i="3" a="1"/>
  <c r="P5" i="3" s="1"/>
  <c r="H21" i="4" s="1"/>
  <c r="N5" i="3" a="1"/>
  <c r="N5" i="3" s="1"/>
  <c r="L5" i="3" a="1"/>
  <c r="L5" i="3" s="1"/>
  <c r="J5" i="3" a="1"/>
  <c r="J5" i="3" s="1"/>
  <c r="H5" i="3" a="1"/>
  <c r="H5" i="3" s="1"/>
  <c r="B12" i="4" s="1"/>
  <c r="F5" i="3" a="1"/>
  <c r="F5" i="3" s="1"/>
  <c r="D5" i="3" a="1"/>
  <c r="D5" i="3" s="1"/>
  <c r="A6" i="3"/>
  <c r="C5" i="3" a="1"/>
  <c r="C5" i="3" s="1"/>
  <c r="B9" i="4" s="1"/>
  <c r="U5" i="3" a="1"/>
  <c r="U5" i="3" s="1"/>
  <c r="H28" i="4" s="1"/>
  <c r="M5" i="3" a="1"/>
  <c r="M5" i="3" s="1"/>
  <c r="E5" i="3" a="1"/>
  <c r="E5" i="3" s="1"/>
  <c r="W5" i="3" a="1"/>
  <c r="W5" i="3" s="1"/>
  <c r="H30" i="4" s="1"/>
  <c r="S5" i="3" a="1"/>
  <c r="S5" i="3" s="1"/>
  <c r="H24" i="4" s="1"/>
  <c r="O5" i="3" a="1"/>
  <c r="O5" i="3" s="1"/>
  <c r="H20" i="4" s="1"/>
  <c r="K5" i="3" a="1"/>
  <c r="K5" i="3" s="1"/>
  <c r="G5" i="3" a="1"/>
  <c r="G5" i="3" s="1"/>
  <c r="AB5" i="3" s="1"/>
  <c r="G16" i="4" s="1"/>
  <c r="Y5" i="3" a="1"/>
  <c r="Y5" i="3" s="1"/>
  <c r="H32" i="4" s="1"/>
  <c r="Q5" i="3" a="1"/>
  <c r="Q5" i="3" s="1"/>
  <c r="H22" i="4" s="1"/>
  <c r="I5" i="3" a="1"/>
  <c r="I5" i="3" s="1"/>
  <c r="G12" i="4" s="1"/>
  <c r="H34" i="4" l="1"/>
  <c r="AA5" i="3"/>
  <c r="B16" i="4" s="1"/>
  <c r="Y6" i="3" a="1"/>
  <c r="Y6" i="3" s="1"/>
  <c r="W6" i="3" a="1"/>
  <c r="W6" i="3" s="1"/>
  <c r="U6" i="3" a="1"/>
  <c r="U6" i="3" s="1"/>
  <c r="S6" i="3" a="1"/>
  <c r="S6" i="3" s="1"/>
  <c r="Q6" i="3" a="1"/>
  <c r="Q6" i="3" s="1"/>
  <c r="O6" i="3" a="1"/>
  <c r="O6" i="3" s="1"/>
  <c r="M6" i="3" a="1"/>
  <c r="M6" i="3" s="1"/>
  <c r="K6" i="3" a="1"/>
  <c r="K6" i="3" s="1"/>
  <c r="I6" i="3" a="1"/>
  <c r="I6" i="3" s="1"/>
  <c r="G6" i="3" a="1"/>
  <c r="G6" i="3" s="1"/>
  <c r="E6" i="3" a="1"/>
  <c r="E6" i="3" s="1"/>
  <c r="C6" i="3" a="1"/>
  <c r="C6" i="3" s="1"/>
  <c r="Z6" i="3" a="1"/>
  <c r="Z6" i="3" s="1"/>
  <c r="V6" i="3" a="1"/>
  <c r="V6" i="3" s="1"/>
  <c r="R6" i="3" a="1"/>
  <c r="R6" i="3" s="1"/>
  <c r="N6" i="3" a="1"/>
  <c r="N6" i="3" s="1"/>
  <c r="J6" i="3" a="1"/>
  <c r="J6" i="3" s="1"/>
  <c r="F6" i="3" a="1"/>
  <c r="F6" i="3" s="1"/>
  <c r="T6" i="3" a="1"/>
  <c r="T6" i="3" s="1"/>
  <c r="L6" i="3" a="1"/>
  <c r="L6" i="3" s="1"/>
  <c r="H6" i="3" a="1"/>
  <c r="H6" i="3" s="1"/>
  <c r="A7" i="3"/>
  <c r="X6" i="3" a="1"/>
  <c r="X6" i="3" s="1"/>
  <c r="P6" i="3" a="1"/>
  <c r="P6" i="3" s="1"/>
  <c r="D6" i="3" a="1"/>
  <c r="D6" i="3" s="1"/>
  <c r="G9" i="4"/>
  <c r="AA6" i="3" l="1"/>
  <c r="A8" i="3"/>
  <c r="Y7" i="3" a="1"/>
  <c r="Y7" i="3" s="1"/>
  <c r="W7" i="3" a="1"/>
  <c r="W7" i="3" s="1"/>
  <c r="U7" i="3" a="1"/>
  <c r="U7" i="3" s="1"/>
  <c r="S7" i="3" a="1"/>
  <c r="S7" i="3" s="1"/>
  <c r="Q7" i="3" a="1"/>
  <c r="Q7" i="3" s="1"/>
  <c r="O7" i="3" a="1"/>
  <c r="O7" i="3" s="1"/>
  <c r="M7" i="3" a="1"/>
  <c r="M7" i="3" s="1"/>
  <c r="K7" i="3" a="1"/>
  <c r="K7" i="3" s="1"/>
  <c r="I7" i="3" a="1"/>
  <c r="I7" i="3" s="1"/>
  <c r="G7" i="3" a="1"/>
  <c r="G7" i="3" s="1"/>
  <c r="E7" i="3" a="1"/>
  <c r="E7" i="3" s="1"/>
  <c r="C7" i="3" a="1"/>
  <c r="C7" i="3" s="1"/>
  <c r="D7" i="3" a="1"/>
  <c r="D7" i="3" s="1"/>
  <c r="V7" i="3" a="1"/>
  <c r="V7" i="3" s="1"/>
  <c r="R7" i="3" a="1"/>
  <c r="R7" i="3" s="1"/>
  <c r="J7" i="3" a="1"/>
  <c r="J7" i="3" s="1"/>
  <c r="X7" i="3" a="1"/>
  <c r="X7" i="3" s="1"/>
  <c r="T7" i="3" a="1"/>
  <c r="T7" i="3" s="1"/>
  <c r="P7" i="3" a="1"/>
  <c r="P7" i="3" s="1"/>
  <c r="L7" i="3" a="1"/>
  <c r="L7" i="3" s="1"/>
  <c r="H7" i="3" a="1"/>
  <c r="H7" i="3" s="1"/>
  <c r="Z7" i="3" a="1"/>
  <c r="Z7" i="3" s="1"/>
  <c r="N7" i="3" a="1"/>
  <c r="N7" i="3" s="1"/>
  <c r="F7" i="3" a="1"/>
  <c r="F7" i="3" s="1"/>
  <c r="AB6" i="3"/>
  <c r="AA7" i="3" l="1"/>
  <c r="AB7" i="3"/>
  <c r="Z8" i="3" a="1"/>
  <c r="Z8" i="3" s="1"/>
  <c r="X8" i="3" a="1"/>
  <c r="X8" i="3" s="1"/>
  <c r="V8" i="3" a="1"/>
  <c r="V8" i="3" s="1"/>
  <c r="T8" i="3" a="1"/>
  <c r="T8" i="3" s="1"/>
  <c r="R8" i="3" a="1"/>
  <c r="R8" i="3" s="1"/>
  <c r="P8" i="3" a="1"/>
  <c r="P8" i="3" s="1"/>
  <c r="N8" i="3" a="1"/>
  <c r="N8" i="3" s="1"/>
  <c r="L8" i="3" a="1"/>
  <c r="L8" i="3" s="1"/>
  <c r="J8" i="3" a="1"/>
  <c r="J8" i="3" s="1"/>
  <c r="H8" i="3" a="1"/>
  <c r="H8" i="3" s="1"/>
  <c r="F8" i="3" a="1"/>
  <c r="F8" i="3" s="1"/>
  <c r="D8" i="3" a="1"/>
  <c r="D8" i="3" s="1"/>
  <c r="A9" i="3"/>
  <c r="W8" i="3" a="1"/>
  <c r="W8" i="3" s="1"/>
  <c r="S8" i="3" a="1"/>
  <c r="S8" i="3" s="1"/>
  <c r="O8" i="3" a="1"/>
  <c r="O8" i="3" s="1"/>
  <c r="K8" i="3" a="1"/>
  <c r="K8" i="3" s="1"/>
  <c r="G8" i="3" a="1"/>
  <c r="G8" i="3" s="1"/>
  <c r="C8" i="3" a="1"/>
  <c r="C8" i="3" s="1"/>
  <c r="U8" i="3" a="1"/>
  <c r="U8" i="3" s="1"/>
  <c r="M8" i="3" a="1"/>
  <c r="M8" i="3" s="1"/>
  <c r="E8" i="3" a="1"/>
  <c r="E8" i="3" s="1"/>
  <c r="AA8" i="3" s="1"/>
  <c r="Y8" i="3" a="1"/>
  <c r="Y8" i="3" s="1"/>
  <c r="Q8" i="3" a="1"/>
  <c r="Q8" i="3" s="1"/>
  <c r="I8" i="3" a="1"/>
  <c r="I8" i="3" s="1"/>
  <c r="Z9" i="3" l="1" a="1"/>
  <c r="Z9" i="3" s="1"/>
  <c r="X9" i="3" a="1"/>
  <c r="X9" i="3" s="1"/>
  <c r="V9" i="3" a="1"/>
  <c r="V9" i="3" s="1"/>
  <c r="T9" i="3" a="1"/>
  <c r="T9" i="3" s="1"/>
  <c r="R9" i="3" a="1"/>
  <c r="R9" i="3" s="1"/>
  <c r="P9" i="3" a="1"/>
  <c r="P9" i="3" s="1"/>
  <c r="N9" i="3" a="1"/>
  <c r="N9" i="3" s="1"/>
  <c r="L9" i="3" a="1"/>
  <c r="L9" i="3" s="1"/>
  <c r="J9" i="3" a="1"/>
  <c r="J9" i="3" s="1"/>
  <c r="H9" i="3" a="1"/>
  <c r="H9" i="3" s="1"/>
  <c r="F9" i="3" a="1"/>
  <c r="F9" i="3" s="1"/>
  <c r="D9" i="3" a="1"/>
  <c r="D9" i="3" s="1"/>
  <c r="W9" i="3" a="1"/>
  <c r="W9" i="3" s="1"/>
  <c r="O9" i="3" a="1"/>
  <c r="O9" i="3" s="1"/>
  <c r="G9" i="3" a="1"/>
  <c r="G9" i="3" s="1"/>
  <c r="AB9" i="3" s="1"/>
  <c r="Y9" i="3" a="1"/>
  <c r="Y9" i="3" s="1"/>
  <c r="U9" i="3" a="1"/>
  <c r="U9" i="3" s="1"/>
  <c r="Q9" i="3" a="1"/>
  <c r="Q9" i="3" s="1"/>
  <c r="M9" i="3" a="1"/>
  <c r="M9" i="3" s="1"/>
  <c r="I9" i="3" a="1"/>
  <c r="I9" i="3" s="1"/>
  <c r="E9" i="3" a="1"/>
  <c r="E9" i="3" s="1"/>
  <c r="A10" i="3"/>
  <c r="S9" i="3" a="1"/>
  <c r="S9" i="3" s="1"/>
  <c r="K9" i="3" a="1"/>
  <c r="K9" i="3" s="1"/>
  <c r="C9" i="3" a="1"/>
  <c r="C9" i="3" s="1"/>
  <c r="AB8" i="3"/>
  <c r="Y10" i="3" l="1" a="1"/>
  <c r="Y10" i="3" s="1"/>
  <c r="W10" i="3" a="1"/>
  <c r="W10" i="3" s="1"/>
  <c r="U10" i="3" a="1"/>
  <c r="U10" i="3" s="1"/>
  <c r="S10" i="3" a="1"/>
  <c r="S10" i="3" s="1"/>
  <c r="Q10" i="3" a="1"/>
  <c r="Q10" i="3" s="1"/>
  <c r="O10" i="3" a="1"/>
  <c r="O10" i="3" s="1"/>
  <c r="M10" i="3" a="1"/>
  <c r="M10" i="3" s="1"/>
  <c r="K10" i="3" a="1"/>
  <c r="K10" i="3" s="1"/>
  <c r="I10" i="3" a="1"/>
  <c r="I10" i="3" s="1"/>
  <c r="G10" i="3" a="1"/>
  <c r="G10" i="3" s="1"/>
  <c r="E10" i="3" a="1"/>
  <c r="E10" i="3" s="1"/>
  <c r="C10" i="3" a="1"/>
  <c r="C10" i="3" s="1"/>
  <c r="X10" i="3" a="1"/>
  <c r="X10" i="3" s="1"/>
  <c r="T10" i="3" a="1"/>
  <c r="T10" i="3" s="1"/>
  <c r="P10" i="3" a="1"/>
  <c r="P10" i="3" s="1"/>
  <c r="L10" i="3" a="1"/>
  <c r="L10" i="3" s="1"/>
  <c r="H10" i="3" a="1"/>
  <c r="H10" i="3" s="1"/>
  <c r="D10" i="3" a="1"/>
  <c r="D10" i="3" s="1"/>
  <c r="V10" i="3" a="1"/>
  <c r="V10" i="3" s="1"/>
  <c r="N10" i="3" a="1"/>
  <c r="N10" i="3" s="1"/>
  <c r="F10" i="3" a="1"/>
  <c r="F10" i="3" s="1"/>
  <c r="A11" i="3"/>
  <c r="Z10" i="3" a="1"/>
  <c r="Z10" i="3" s="1"/>
  <c r="R10" i="3" a="1"/>
  <c r="R10" i="3" s="1"/>
  <c r="J10" i="3" a="1"/>
  <c r="J10" i="3" s="1"/>
  <c r="AA9" i="3"/>
  <c r="AA10" i="3" l="1"/>
  <c r="A12" i="3"/>
  <c r="Y11" i="3" a="1"/>
  <c r="Y11" i="3" s="1"/>
  <c r="W11" i="3" a="1"/>
  <c r="W11" i="3" s="1"/>
  <c r="U11" i="3" a="1"/>
  <c r="U11" i="3" s="1"/>
  <c r="S11" i="3" a="1"/>
  <c r="S11" i="3" s="1"/>
  <c r="Q11" i="3" a="1"/>
  <c r="Q11" i="3" s="1"/>
  <c r="O11" i="3" a="1"/>
  <c r="O11" i="3" s="1"/>
  <c r="M11" i="3" a="1"/>
  <c r="M11" i="3" s="1"/>
  <c r="K11" i="3" a="1"/>
  <c r="K11" i="3" s="1"/>
  <c r="I11" i="3" a="1"/>
  <c r="I11" i="3" s="1"/>
  <c r="G11" i="3" a="1"/>
  <c r="G11" i="3" s="1"/>
  <c r="E11" i="3" a="1"/>
  <c r="E11" i="3" s="1"/>
  <c r="C11" i="3" a="1"/>
  <c r="C11" i="3" s="1"/>
  <c r="X11" i="3" a="1"/>
  <c r="X11" i="3" s="1"/>
  <c r="P11" i="3" a="1"/>
  <c r="P11" i="3" s="1"/>
  <c r="H11" i="3" a="1"/>
  <c r="H11" i="3" s="1"/>
  <c r="Z11" i="3" a="1"/>
  <c r="Z11" i="3" s="1"/>
  <c r="V11" i="3" a="1"/>
  <c r="V11" i="3" s="1"/>
  <c r="R11" i="3" a="1"/>
  <c r="R11" i="3" s="1"/>
  <c r="N11" i="3" a="1"/>
  <c r="N11" i="3" s="1"/>
  <c r="J11" i="3" a="1"/>
  <c r="J11" i="3" s="1"/>
  <c r="F11" i="3" a="1"/>
  <c r="F11" i="3" s="1"/>
  <c r="T11" i="3" a="1"/>
  <c r="T11" i="3" s="1"/>
  <c r="L11" i="3" a="1"/>
  <c r="L11" i="3" s="1"/>
  <c r="D11" i="3" a="1"/>
  <c r="D11" i="3" s="1"/>
  <c r="AB10" i="3"/>
  <c r="AB11" i="3" l="1"/>
  <c r="Z12" i="3" a="1"/>
  <c r="Z12" i="3" s="1"/>
  <c r="X12" i="3" a="1"/>
  <c r="X12" i="3" s="1"/>
  <c r="V12" i="3" a="1"/>
  <c r="V12" i="3" s="1"/>
  <c r="T12" i="3" a="1"/>
  <c r="T12" i="3" s="1"/>
  <c r="R12" i="3" a="1"/>
  <c r="R12" i="3" s="1"/>
  <c r="P12" i="3" a="1"/>
  <c r="P12" i="3" s="1"/>
  <c r="N12" i="3" a="1"/>
  <c r="N12" i="3" s="1"/>
  <c r="L12" i="3" a="1"/>
  <c r="L12" i="3" s="1"/>
  <c r="J12" i="3" a="1"/>
  <c r="J12" i="3" s="1"/>
  <c r="H12" i="3" a="1"/>
  <c r="H12" i="3" s="1"/>
  <c r="F12" i="3" a="1"/>
  <c r="F12" i="3" s="1"/>
  <c r="D12" i="3" a="1"/>
  <c r="D12" i="3" s="1"/>
  <c r="A13" i="3"/>
  <c r="Y12" i="3" a="1"/>
  <c r="Y12" i="3" s="1"/>
  <c r="U12" i="3" a="1"/>
  <c r="U12" i="3" s="1"/>
  <c r="Q12" i="3" a="1"/>
  <c r="Q12" i="3" s="1"/>
  <c r="M12" i="3" a="1"/>
  <c r="M12" i="3" s="1"/>
  <c r="I12" i="3" a="1"/>
  <c r="I12" i="3" s="1"/>
  <c r="E12" i="3" a="1"/>
  <c r="E12" i="3" s="1"/>
  <c r="S12" i="3" a="1"/>
  <c r="S12" i="3" s="1"/>
  <c r="K12" i="3" a="1"/>
  <c r="K12" i="3" s="1"/>
  <c r="C12" i="3" a="1"/>
  <c r="C12" i="3" s="1"/>
  <c r="W12" i="3" a="1"/>
  <c r="W12" i="3" s="1"/>
  <c r="O12" i="3" a="1"/>
  <c r="O12" i="3" s="1"/>
  <c r="G12" i="3" a="1"/>
  <c r="G12" i="3" s="1"/>
  <c r="AB12" i="3" s="1"/>
  <c r="AA11" i="3"/>
  <c r="AA12" i="3" l="1"/>
  <c r="Z13" i="3" a="1"/>
  <c r="Z13" i="3" s="1"/>
  <c r="X13" i="3" a="1"/>
  <c r="X13" i="3" s="1"/>
  <c r="V13" i="3" a="1"/>
  <c r="V13" i="3" s="1"/>
  <c r="T13" i="3" a="1"/>
  <c r="T13" i="3" s="1"/>
  <c r="R13" i="3" a="1"/>
  <c r="R13" i="3" s="1"/>
  <c r="P13" i="3" a="1"/>
  <c r="P13" i="3" s="1"/>
  <c r="N13" i="3" a="1"/>
  <c r="N13" i="3" s="1"/>
  <c r="L13" i="3" a="1"/>
  <c r="L13" i="3" s="1"/>
  <c r="J13" i="3" a="1"/>
  <c r="J13" i="3" s="1"/>
  <c r="H13" i="3" a="1"/>
  <c r="H13" i="3" s="1"/>
  <c r="F13" i="3" a="1"/>
  <c r="F13" i="3" s="1"/>
  <c r="D13" i="3" a="1"/>
  <c r="D13" i="3" s="1"/>
  <c r="A14" i="3"/>
  <c r="Y13" i="3" a="1"/>
  <c r="Y13" i="3" s="1"/>
  <c r="M13" i="3" a="1"/>
  <c r="M13" i="3" s="1"/>
  <c r="W13" i="3" a="1"/>
  <c r="W13" i="3" s="1"/>
  <c r="S13" i="3" a="1"/>
  <c r="S13" i="3" s="1"/>
  <c r="O13" i="3" a="1"/>
  <c r="O13" i="3" s="1"/>
  <c r="K13" i="3" a="1"/>
  <c r="K13" i="3" s="1"/>
  <c r="G13" i="3" a="1"/>
  <c r="G13" i="3" s="1"/>
  <c r="C13" i="3" a="1"/>
  <c r="C13" i="3" s="1"/>
  <c r="U13" i="3" a="1"/>
  <c r="U13" i="3" s="1"/>
  <c r="Q13" i="3" a="1"/>
  <c r="Q13" i="3" s="1"/>
  <c r="I13" i="3" a="1"/>
  <c r="I13" i="3" s="1"/>
  <c r="E13" i="3" a="1"/>
  <c r="E13" i="3" s="1"/>
  <c r="AA13" i="3" l="1"/>
  <c r="Y14" i="3" a="1"/>
  <c r="Y14" i="3" s="1"/>
  <c r="W14" i="3" a="1"/>
  <c r="W14" i="3" s="1"/>
  <c r="U14" i="3" a="1"/>
  <c r="U14" i="3" s="1"/>
  <c r="S14" i="3" a="1"/>
  <c r="S14" i="3" s="1"/>
  <c r="Q14" i="3" a="1"/>
  <c r="Q14" i="3" s="1"/>
  <c r="O14" i="3" a="1"/>
  <c r="O14" i="3" s="1"/>
  <c r="M14" i="3" a="1"/>
  <c r="M14" i="3" s="1"/>
  <c r="K14" i="3" a="1"/>
  <c r="K14" i="3" s="1"/>
  <c r="I14" i="3" a="1"/>
  <c r="I14" i="3" s="1"/>
  <c r="G14" i="3" a="1"/>
  <c r="G14" i="3" s="1"/>
  <c r="E14" i="3" a="1"/>
  <c r="E14" i="3" s="1"/>
  <c r="C14" i="3" a="1"/>
  <c r="C14" i="3" s="1"/>
  <c r="Z14" i="3" a="1"/>
  <c r="Z14" i="3" s="1"/>
  <c r="V14" i="3" a="1"/>
  <c r="V14" i="3" s="1"/>
  <c r="R14" i="3" a="1"/>
  <c r="R14" i="3" s="1"/>
  <c r="N14" i="3" a="1"/>
  <c r="N14" i="3" s="1"/>
  <c r="J14" i="3" a="1"/>
  <c r="J14" i="3" s="1"/>
  <c r="F14" i="3" a="1"/>
  <c r="F14" i="3" s="1"/>
  <c r="T14" i="3" a="1"/>
  <c r="T14" i="3" s="1"/>
  <c r="L14" i="3" a="1"/>
  <c r="L14" i="3" s="1"/>
  <c r="D14" i="3" a="1"/>
  <c r="D14" i="3" s="1"/>
  <c r="A15" i="3"/>
  <c r="X14" i="3" a="1"/>
  <c r="X14" i="3" s="1"/>
  <c r="P14" i="3" a="1"/>
  <c r="P14" i="3" s="1"/>
  <c r="H14" i="3" a="1"/>
  <c r="H14" i="3" s="1"/>
  <c r="AB13" i="3"/>
  <c r="AA14" i="3" l="1"/>
  <c r="A16" i="3"/>
  <c r="Y15" i="3" a="1"/>
  <c r="Y15" i="3" s="1"/>
  <c r="W15" i="3" a="1"/>
  <c r="W15" i="3" s="1"/>
  <c r="U15" i="3" a="1"/>
  <c r="U15" i="3" s="1"/>
  <c r="S15" i="3" a="1"/>
  <c r="S15" i="3" s="1"/>
  <c r="Q15" i="3" a="1"/>
  <c r="Q15" i="3" s="1"/>
  <c r="O15" i="3" a="1"/>
  <c r="O15" i="3" s="1"/>
  <c r="M15" i="3" a="1"/>
  <c r="M15" i="3" s="1"/>
  <c r="K15" i="3" a="1"/>
  <c r="K15" i="3" s="1"/>
  <c r="I15" i="3" a="1"/>
  <c r="I15" i="3" s="1"/>
  <c r="G15" i="3" a="1"/>
  <c r="G15" i="3" s="1"/>
  <c r="AB15" i="3" s="1"/>
  <c r="E15" i="3" a="1"/>
  <c r="E15" i="3" s="1"/>
  <c r="C15" i="3" a="1"/>
  <c r="C15" i="3" s="1"/>
  <c r="V15" i="3" a="1"/>
  <c r="V15" i="3" s="1"/>
  <c r="R15" i="3" a="1"/>
  <c r="R15" i="3" s="1"/>
  <c r="J15" i="3" a="1"/>
  <c r="J15" i="3" s="1"/>
  <c r="X15" i="3" a="1"/>
  <c r="X15" i="3" s="1"/>
  <c r="T15" i="3" a="1"/>
  <c r="T15" i="3" s="1"/>
  <c r="P15" i="3" a="1"/>
  <c r="P15" i="3" s="1"/>
  <c r="L15" i="3" a="1"/>
  <c r="L15" i="3" s="1"/>
  <c r="H15" i="3" a="1"/>
  <c r="H15" i="3" s="1"/>
  <c r="D15" i="3" a="1"/>
  <c r="D15" i="3" s="1"/>
  <c r="Z15" i="3" a="1"/>
  <c r="Z15" i="3" s="1"/>
  <c r="N15" i="3" a="1"/>
  <c r="N15" i="3" s="1"/>
  <c r="F15" i="3" a="1"/>
  <c r="F15" i="3" s="1"/>
  <c r="AB14" i="3"/>
  <c r="AA15" i="3" l="1"/>
  <c r="Z16" i="3" a="1"/>
  <c r="Z16" i="3" s="1"/>
  <c r="X16" i="3" a="1"/>
  <c r="X16" i="3" s="1"/>
  <c r="V16" i="3" a="1"/>
  <c r="V16" i="3" s="1"/>
  <c r="T16" i="3" a="1"/>
  <c r="T16" i="3" s="1"/>
  <c r="R16" i="3" a="1"/>
  <c r="R16" i="3" s="1"/>
  <c r="P16" i="3" a="1"/>
  <c r="P16" i="3" s="1"/>
  <c r="N16" i="3" a="1"/>
  <c r="N16" i="3" s="1"/>
  <c r="L16" i="3" a="1"/>
  <c r="L16" i="3" s="1"/>
  <c r="J16" i="3" a="1"/>
  <c r="J16" i="3" s="1"/>
  <c r="H16" i="3" a="1"/>
  <c r="H16" i="3" s="1"/>
  <c r="F16" i="3" a="1"/>
  <c r="F16" i="3" s="1"/>
  <c r="D16" i="3" a="1"/>
  <c r="D16" i="3" s="1"/>
  <c r="A17" i="3"/>
  <c r="W16" i="3" a="1"/>
  <c r="W16" i="3" s="1"/>
  <c r="S16" i="3" a="1"/>
  <c r="S16" i="3" s="1"/>
  <c r="O16" i="3" a="1"/>
  <c r="O16" i="3" s="1"/>
  <c r="K16" i="3" a="1"/>
  <c r="K16" i="3" s="1"/>
  <c r="G16" i="3" a="1"/>
  <c r="G16" i="3" s="1"/>
  <c r="C16" i="3" a="1"/>
  <c r="C16" i="3" s="1"/>
  <c r="U16" i="3" a="1"/>
  <c r="U16" i="3" s="1"/>
  <c r="M16" i="3" a="1"/>
  <c r="M16" i="3" s="1"/>
  <c r="E16" i="3" a="1"/>
  <c r="E16" i="3" s="1"/>
  <c r="Y16" i="3" a="1"/>
  <c r="Y16" i="3" s="1"/>
  <c r="Q16" i="3" a="1"/>
  <c r="Q16" i="3" s="1"/>
  <c r="I16" i="3" a="1"/>
  <c r="I16" i="3" s="1"/>
  <c r="AB16" i="3" l="1"/>
  <c r="AA16" i="3"/>
  <c r="Z17" i="3" a="1"/>
  <c r="Z17" i="3" s="1"/>
  <c r="X17" i="3" a="1"/>
  <c r="X17" i="3" s="1"/>
  <c r="V17" i="3" a="1"/>
  <c r="V17" i="3" s="1"/>
  <c r="T17" i="3" a="1"/>
  <c r="T17" i="3" s="1"/>
  <c r="R17" i="3" a="1"/>
  <c r="R17" i="3" s="1"/>
  <c r="P17" i="3" a="1"/>
  <c r="P17" i="3" s="1"/>
  <c r="N17" i="3" a="1"/>
  <c r="N17" i="3" s="1"/>
  <c r="L17" i="3" a="1"/>
  <c r="L17" i="3" s="1"/>
  <c r="J17" i="3" a="1"/>
  <c r="J17" i="3" s="1"/>
  <c r="H17" i="3" a="1"/>
  <c r="H17" i="3" s="1"/>
  <c r="F17" i="3" a="1"/>
  <c r="F17" i="3" s="1"/>
  <c r="D17" i="3" a="1"/>
  <c r="D17" i="3" s="1"/>
  <c r="W17" i="3" a="1"/>
  <c r="W17" i="3" s="1"/>
  <c r="O17" i="3" a="1"/>
  <c r="O17" i="3" s="1"/>
  <c r="G17" i="3" a="1"/>
  <c r="G17" i="3" s="1"/>
  <c r="Y17" i="3" a="1"/>
  <c r="Y17" i="3" s="1"/>
  <c r="U17" i="3" a="1"/>
  <c r="U17" i="3" s="1"/>
  <c r="Q17" i="3" a="1"/>
  <c r="Q17" i="3" s="1"/>
  <c r="M17" i="3" a="1"/>
  <c r="M17" i="3" s="1"/>
  <c r="I17" i="3" a="1"/>
  <c r="I17" i="3" s="1"/>
  <c r="E17" i="3" a="1"/>
  <c r="E17" i="3" s="1"/>
  <c r="AA17" i="3" s="1"/>
  <c r="A18" i="3"/>
  <c r="S17" i="3" a="1"/>
  <c r="S17" i="3" s="1"/>
  <c r="K17" i="3" a="1"/>
  <c r="K17" i="3" s="1"/>
  <c r="C17" i="3" a="1"/>
  <c r="C17" i="3" s="1"/>
  <c r="AB17" i="3" l="1"/>
  <c r="Y18" i="3" a="1"/>
  <c r="Y18" i="3" s="1"/>
  <c r="W18" i="3" a="1"/>
  <c r="W18" i="3" s="1"/>
  <c r="U18" i="3" a="1"/>
  <c r="U18" i="3" s="1"/>
  <c r="S18" i="3" a="1"/>
  <c r="S18" i="3" s="1"/>
  <c r="Q18" i="3" a="1"/>
  <c r="Q18" i="3" s="1"/>
  <c r="O18" i="3" a="1"/>
  <c r="O18" i="3" s="1"/>
  <c r="M18" i="3" a="1"/>
  <c r="M18" i="3" s="1"/>
  <c r="K18" i="3" a="1"/>
  <c r="K18" i="3" s="1"/>
  <c r="I18" i="3" a="1"/>
  <c r="I18" i="3" s="1"/>
  <c r="G18" i="3" a="1"/>
  <c r="G18" i="3" s="1"/>
  <c r="E18" i="3" a="1"/>
  <c r="E18" i="3" s="1"/>
  <c r="C18" i="3" a="1"/>
  <c r="C18" i="3" s="1"/>
  <c r="X18" i="3" a="1"/>
  <c r="X18" i="3" s="1"/>
  <c r="T18" i="3" a="1"/>
  <c r="T18" i="3" s="1"/>
  <c r="P18" i="3" a="1"/>
  <c r="P18" i="3" s="1"/>
  <c r="L18" i="3" a="1"/>
  <c r="L18" i="3" s="1"/>
  <c r="H18" i="3" a="1"/>
  <c r="H18" i="3" s="1"/>
  <c r="D18" i="3" a="1"/>
  <c r="D18" i="3" s="1"/>
  <c r="V18" i="3" a="1"/>
  <c r="V18" i="3" s="1"/>
  <c r="N18" i="3" a="1"/>
  <c r="N18" i="3" s="1"/>
  <c r="F18" i="3" a="1"/>
  <c r="F18" i="3" s="1"/>
  <c r="A19" i="3"/>
  <c r="Z18" i="3" a="1"/>
  <c r="Z18" i="3" s="1"/>
  <c r="R18" i="3" a="1"/>
  <c r="R18" i="3" s="1"/>
  <c r="J18" i="3" a="1"/>
  <c r="J18" i="3" s="1"/>
  <c r="AA18" i="3" l="1"/>
  <c r="A20" i="3"/>
  <c r="Y19" i="3" a="1"/>
  <c r="Y19" i="3" s="1"/>
  <c r="W19" i="3" a="1"/>
  <c r="W19" i="3" s="1"/>
  <c r="U19" i="3" a="1"/>
  <c r="U19" i="3" s="1"/>
  <c r="S19" i="3" a="1"/>
  <c r="S19" i="3" s="1"/>
  <c r="Q19" i="3" a="1"/>
  <c r="Q19" i="3" s="1"/>
  <c r="O19" i="3" a="1"/>
  <c r="O19" i="3" s="1"/>
  <c r="M19" i="3" a="1"/>
  <c r="M19" i="3" s="1"/>
  <c r="K19" i="3" a="1"/>
  <c r="K19" i="3" s="1"/>
  <c r="I19" i="3" a="1"/>
  <c r="I19" i="3" s="1"/>
  <c r="G19" i="3" a="1"/>
  <c r="G19" i="3" s="1"/>
  <c r="E19" i="3" a="1"/>
  <c r="E19" i="3" s="1"/>
  <c r="C19" i="3" a="1"/>
  <c r="C19" i="3" s="1"/>
  <c r="X19" i="3" a="1"/>
  <c r="X19" i="3" s="1"/>
  <c r="L19" i="3" a="1"/>
  <c r="L19" i="3" s="1"/>
  <c r="D19" i="3" a="1"/>
  <c r="D19" i="3" s="1"/>
  <c r="Z19" i="3" a="1"/>
  <c r="Z19" i="3" s="1"/>
  <c r="V19" i="3" a="1"/>
  <c r="V19" i="3" s="1"/>
  <c r="R19" i="3" a="1"/>
  <c r="R19" i="3" s="1"/>
  <c r="N19" i="3" a="1"/>
  <c r="N19" i="3" s="1"/>
  <c r="J19" i="3" a="1"/>
  <c r="J19" i="3" s="1"/>
  <c r="F19" i="3" a="1"/>
  <c r="F19" i="3" s="1"/>
  <c r="T19" i="3" a="1"/>
  <c r="T19" i="3" s="1"/>
  <c r="P19" i="3" a="1"/>
  <c r="P19" i="3" s="1"/>
  <c r="H19" i="3" a="1"/>
  <c r="H19" i="3" s="1"/>
  <c r="AB18" i="3"/>
  <c r="AB19" i="3" l="1"/>
  <c r="Z20" i="3" a="1"/>
  <c r="Z20" i="3" s="1"/>
  <c r="X20" i="3" a="1"/>
  <c r="X20" i="3" s="1"/>
  <c r="V20" i="3" a="1"/>
  <c r="V20" i="3" s="1"/>
  <c r="T20" i="3" a="1"/>
  <c r="T20" i="3" s="1"/>
  <c r="R20" i="3" a="1"/>
  <c r="R20" i="3" s="1"/>
  <c r="P20" i="3" a="1"/>
  <c r="P20" i="3" s="1"/>
  <c r="N20" i="3" a="1"/>
  <c r="N20" i="3" s="1"/>
  <c r="L20" i="3" a="1"/>
  <c r="L20" i="3" s="1"/>
  <c r="J20" i="3" a="1"/>
  <c r="J20" i="3" s="1"/>
  <c r="H20" i="3" a="1"/>
  <c r="H20" i="3" s="1"/>
  <c r="F20" i="3" a="1"/>
  <c r="F20" i="3" s="1"/>
  <c r="D20" i="3" a="1"/>
  <c r="D20" i="3" s="1"/>
  <c r="A21" i="3"/>
  <c r="Y20" i="3" a="1"/>
  <c r="Y20" i="3" s="1"/>
  <c r="U20" i="3" a="1"/>
  <c r="U20" i="3" s="1"/>
  <c r="Q20" i="3" a="1"/>
  <c r="Q20" i="3" s="1"/>
  <c r="M20" i="3" a="1"/>
  <c r="M20" i="3" s="1"/>
  <c r="I20" i="3" a="1"/>
  <c r="I20" i="3" s="1"/>
  <c r="E20" i="3" a="1"/>
  <c r="E20" i="3" s="1"/>
  <c r="S20" i="3" a="1"/>
  <c r="S20" i="3" s="1"/>
  <c r="K20" i="3" a="1"/>
  <c r="K20" i="3" s="1"/>
  <c r="C20" i="3" a="1"/>
  <c r="C20" i="3" s="1"/>
  <c r="W20" i="3" a="1"/>
  <c r="W20" i="3" s="1"/>
  <c r="O20" i="3" a="1"/>
  <c r="O20" i="3" s="1"/>
  <c r="G20" i="3" a="1"/>
  <c r="G20" i="3" s="1"/>
  <c r="AA19" i="3"/>
  <c r="AA20" i="3" l="1"/>
  <c r="AB20" i="3"/>
  <c r="Z21" i="3" a="1"/>
  <c r="Z21" i="3" s="1"/>
  <c r="X21" i="3" a="1"/>
  <c r="X21" i="3" s="1"/>
  <c r="V21" i="3" a="1"/>
  <c r="V21" i="3" s="1"/>
  <c r="T21" i="3" a="1"/>
  <c r="T21" i="3" s="1"/>
  <c r="R21" i="3" a="1"/>
  <c r="R21" i="3" s="1"/>
  <c r="P21" i="3" a="1"/>
  <c r="P21" i="3" s="1"/>
  <c r="N21" i="3" a="1"/>
  <c r="N21" i="3" s="1"/>
  <c r="L21" i="3" a="1"/>
  <c r="L21" i="3" s="1"/>
  <c r="J21" i="3" a="1"/>
  <c r="J21" i="3" s="1"/>
  <c r="H21" i="3" a="1"/>
  <c r="H21" i="3" s="1"/>
  <c r="F21" i="3" a="1"/>
  <c r="F21" i="3" s="1"/>
  <c r="D21" i="3" a="1"/>
  <c r="D21" i="3" s="1"/>
  <c r="A22" i="3"/>
  <c r="U21" i="3" a="1"/>
  <c r="U21" i="3" s="1"/>
  <c r="I21" i="3" a="1"/>
  <c r="I21" i="3" s="1"/>
  <c r="W21" i="3" a="1"/>
  <c r="W21" i="3" s="1"/>
  <c r="S21" i="3" a="1"/>
  <c r="S21" i="3" s="1"/>
  <c r="O21" i="3" a="1"/>
  <c r="O21" i="3" s="1"/>
  <c r="K21" i="3" a="1"/>
  <c r="K21" i="3" s="1"/>
  <c r="G21" i="3" a="1"/>
  <c r="G21" i="3" s="1"/>
  <c r="C21" i="3" a="1"/>
  <c r="C21" i="3" s="1"/>
  <c r="Y21" i="3" a="1"/>
  <c r="Y21" i="3" s="1"/>
  <c r="Q21" i="3" a="1"/>
  <c r="Q21" i="3" s="1"/>
  <c r="M21" i="3" a="1"/>
  <c r="M21" i="3" s="1"/>
  <c r="E21" i="3" a="1"/>
  <c r="E21" i="3" s="1"/>
  <c r="AB21" i="3" l="1"/>
  <c r="AA21" i="3"/>
  <c r="Y22" i="3" a="1"/>
  <c r="Y22" i="3" s="1"/>
  <c r="W22" i="3" a="1"/>
  <c r="W22" i="3" s="1"/>
  <c r="U22" i="3" a="1"/>
  <c r="U22" i="3" s="1"/>
  <c r="S22" i="3" a="1"/>
  <c r="S22" i="3" s="1"/>
  <c r="Q22" i="3" a="1"/>
  <c r="Q22" i="3" s="1"/>
  <c r="O22" i="3" a="1"/>
  <c r="O22" i="3" s="1"/>
  <c r="M22" i="3" a="1"/>
  <c r="M22" i="3" s="1"/>
  <c r="K22" i="3" a="1"/>
  <c r="K22" i="3" s="1"/>
  <c r="I22" i="3" a="1"/>
  <c r="I22" i="3" s="1"/>
  <c r="G22" i="3" a="1"/>
  <c r="G22" i="3" s="1"/>
  <c r="E22" i="3" a="1"/>
  <c r="E22" i="3" s="1"/>
  <c r="C22" i="3" a="1"/>
  <c r="C22" i="3" s="1"/>
  <c r="Z22" i="3" a="1"/>
  <c r="Z22" i="3" s="1"/>
  <c r="V22" i="3" a="1"/>
  <c r="V22" i="3" s="1"/>
  <c r="R22" i="3" a="1"/>
  <c r="R22" i="3" s="1"/>
  <c r="N22" i="3" a="1"/>
  <c r="N22" i="3" s="1"/>
  <c r="J22" i="3" a="1"/>
  <c r="J22" i="3" s="1"/>
  <c r="F22" i="3" a="1"/>
  <c r="F22" i="3" s="1"/>
  <c r="X22" i="3" a="1"/>
  <c r="X22" i="3" s="1"/>
  <c r="P22" i="3" a="1"/>
  <c r="P22" i="3" s="1"/>
  <c r="L22" i="3" a="1"/>
  <c r="L22" i="3" s="1"/>
  <c r="D22" i="3" a="1"/>
  <c r="D22" i="3" s="1"/>
  <c r="T22" i="3" a="1"/>
  <c r="T22" i="3" s="1"/>
  <c r="H22" i="3" a="1"/>
  <c r="H22" i="3" s="1"/>
  <c r="A23" i="3"/>
  <c r="AA22" i="3" l="1"/>
  <c r="A24" i="3"/>
  <c r="Y23" i="3" a="1"/>
  <c r="Y23" i="3" s="1"/>
  <c r="W23" i="3" a="1"/>
  <c r="W23" i="3" s="1"/>
  <c r="U23" i="3" a="1"/>
  <c r="U23" i="3" s="1"/>
  <c r="S23" i="3" a="1"/>
  <c r="S23" i="3" s="1"/>
  <c r="Q23" i="3" a="1"/>
  <c r="Q23" i="3" s="1"/>
  <c r="O23" i="3" a="1"/>
  <c r="O23" i="3" s="1"/>
  <c r="M23" i="3" a="1"/>
  <c r="M23" i="3" s="1"/>
  <c r="K23" i="3" a="1"/>
  <c r="K23" i="3" s="1"/>
  <c r="I23" i="3" a="1"/>
  <c r="I23" i="3" s="1"/>
  <c r="G23" i="3" a="1"/>
  <c r="G23" i="3" s="1"/>
  <c r="AB23" i="3" s="1"/>
  <c r="E23" i="3" a="1"/>
  <c r="E23" i="3" s="1"/>
  <c r="C23" i="3" a="1"/>
  <c r="C23" i="3" s="1"/>
  <c r="V23" i="3" a="1"/>
  <c r="V23" i="3" s="1"/>
  <c r="N23" i="3" a="1"/>
  <c r="N23" i="3" s="1"/>
  <c r="F23" i="3" a="1"/>
  <c r="F23" i="3" s="1"/>
  <c r="X23" i="3" a="1"/>
  <c r="X23" i="3" s="1"/>
  <c r="T23" i="3" a="1"/>
  <c r="T23" i="3" s="1"/>
  <c r="P23" i="3" a="1"/>
  <c r="P23" i="3" s="1"/>
  <c r="L23" i="3" a="1"/>
  <c r="L23" i="3" s="1"/>
  <c r="H23" i="3" a="1"/>
  <c r="H23" i="3" s="1"/>
  <c r="D23" i="3" a="1"/>
  <c r="D23" i="3" s="1"/>
  <c r="Z23" i="3" a="1"/>
  <c r="Z23" i="3" s="1"/>
  <c r="R23" i="3" a="1"/>
  <c r="R23" i="3" s="1"/>
  <c r="J23" i="3" a="1"/>
  <c r="J23" i="3" s="1"/>
  <c r="AB22" i="3"/>
  <c r="Z24" i="3" l="1" a="1"/>
  <c r="Z24" i="3" s="1"/>
  <c r="X24" i="3" a="1"/>
  <c r="X24" i="3" s="1"/>
  <c r="V24" i="3" a="1"/>
  <c r="V24" i="3" s="1"/>
  <c r="T24" i="3" a="1"/>
  <c r="T24" i="3" s="1"/>
  <c r="R24" i="3" a="1"/>
  <c r="R24" i="3" s="1"/>
  <c r="P24" i="3" a="1"/>
  <c r="P24" i="3" s="1"/>
  <c r="N24" i="3" a="1"/>
  <c r="N24" i="3" s="1"/>
  <c r="L24" i="3" a="1"/>
  <c r="L24" i="3" s="1"/>
  <c r="J24" i="3" a="1"/>
  <c r="J24" i="3" s="1"/>
  <c r="H24" i="3" a="1"/>
  <c r="H24" i="3" s="1"/>
  <c r="F24" i="3" a="1"/>
  <c r="F24" i="3" s="1"/>
  <c r="D24" i="3" a="1"/>
  <c r="D24" i="3" s="1"/>
  <c r="A25" i="3"/>
  <c r="W24" i="3" a="1"/>
  <c r="W24" i="3" s="1"/>
  <c r="S24" i="3" a="1"/>
  <c r="S24" i="3" s="1"/>
  <c r="O24" i="3" a="1"/>
  <c r="O24" i="3" s="1"/>
  <c r="K24" i="3" a="1"/>
  <c r="K24" i="3" s="1"/>
  <c r="G24" i="3" a="1"/>
  <c r="G24" i="3" s="1"/>
  <c r="C24" i="3" a="1"/>
  <c r="C24" i="3" s="1"/>
  <c r="U24" i="3" a="1"/>
  <c r="U24" i="3" s="1"/>
  <c r="M24" i="3" a="1"/>
  <c r="M24" i="3" s="1"/>
  <c r="E24" i="3" a="1"/>
  <c r="E24" i="3" s="1"/>
  <c r="Y24" i="3" a="1"/>
  <c r="Y24" i="3" s="1"/>
  <c r="Q24" i="3" a="1"/>
  <c r="Q24" i="3" s="1"/>
  <c r="I24" i="3" a="1"/>
  <c r="I24" i="3" s="1"/>
  <c r="AA23" i="3"/>
  <c r="AB24" i="3" l="1"/>
  <c r="AA24" i="3"/>
  <c r="Z25" i="3" a="1"/>
  <c r="Z25" i="3" s="1"/>
  <c r="X25" i="3" a="1"/>
  <c r="X25" i="3" s="1"/>
  <c r="V25" i="3" a="1"/>
  <c r="V25" i="3" s="1"/>
  <c r="T25" i="3" a="1"/>
  <c r="T25" i="3" s="1"/>
  <c r="R25" i="3" a="1"/>
  <c r="R25" i="3" s="1"/>
  <c r="P25" i="3" a="1"/>
  <c r="P25" i="3" s="1"/>
  <c r="N25" i="3" a="1"/>
  <c r="N25" i="3" s="1"/>
  <c r="L25" i="3" a="1"/>
  <c r="L25" i="3" s="1"/>
  <c r="J25" i="3" a="1"/>
  <c r="J25" i="3" s="1"/>
  <c r="H25" i="3" a="1"/>
  <c r="H25" i="3" s="1"/>
  <c r="F25" i="3" a="1"/>
  <c r="F25" i="3" s="1"/>
  <c r="D25" i="3" a="1"/>
  <c r="D25" i="3" s="1"/>
  <c r="S25" i="3" a="1"/>
  <c r="S25" i="3" s="1"/>
  <c r="K25" i="3" a="1"/>
  <c r="K25" i="3" s="1"/>
  <c r="C25" i="3" a="1"/>
  <c r="C25" i="3" s="1"/>
  <c r="Y25" i="3" a="1"/>
  <c r="Y25" i="3" s="1"/>
  <c r="U25" i="3" a="1"/>
  <c r="U25" i="3" s="1"/>
  <c r="Q25" i="3" a="1"/>
  <c r="Q25" i="3" s="1"/>
  <c r="M25" i="3" a="1"/>
  <c r="M25" i="3" s="1"/>
  <c r="I25" i="3" a="1"/>
  <c r="I25" i="3" s="1"/>
  <c r="E25" i="3" a="1"/>
  <c r="E25" i="3" s="1"/>
  <c r="A26" i="3"/>
  <c r="W25" i="3" a="1"/>
  <c r="W25" i="3" s="1"/>
  <c r="O25" i="3" a="1"/>
  <c r="O25" i="3" s="1"/>
  <c r="G25" i="3" a="1"/>
  <c r="G25" i="3" s="1"/>
  <c r="AA25" i="3" l="1"/>
  <c r="Y26" i="3" a="1"/>
  <c r="Y26" i="3" s="1"/>
  <c r="W26" i="3" a="1"/>
  <c r="W26" i="3" s="1"/>
  <c r="U26" i="3" a="1"/>
  <c r="U26" i="3" s="1"/>
  <c r="S26" i="3" a="1"/>
  <c r="S26" i="3" s="1"/>
  <c r="Q26" i="3" a="1"/>
  <c r="Q26" i="3" s="1"/>
  <c r="O26" i="3" a="1"/>
  <c r="O26" i="3" s="1"/>
  <c r="M26" i="3" a="1"/>
  <c r="M26" i="3" s="1"/>
  <c r="K26" i="3" a="1"/>
  <c r="K26" i="3" s="1"/>
  <c r="I26" i="3" a="1"/>
  <c r="I26" i="3" s="1"/>
  <c r="G26" i="3" a="1"/>
  <c r="G26" i="3" s="1"/>
  <c r="E26" i="3" a="1"/>
  <c r="E26" i="3" s="1"/>
  <c r="C26" i="3" a="1"/>
  <c r="C26" i="3" s="1"/>
  <c r="X26" i="3" a="1"/>
  <c r="X26" i="3" s="1"/>
  <c r="T26" i="3" a="1"/>
  <c r="T26" i="3" s="1"/>
  <c r="P26" i="3" a="1"/>
  <c r="P26" i="3" s="1"/>
  <c r="L26" i="3" a="1"/>
  <c r="L26" i="3" s="1"/>
  <c r="H26" i="3" a="1"/>
  <c r="H26" i="3" s="1"/>
  <c r="D26" i="3" a="1"/>
  <c r="D26" i="3" s="1"/>
  <c r="V26" i="3" a="1"/>
  <c r="V26" i="3" s="1"/>
  <c r="N26" i="3" a="1"/>
  <c r="N26" i="3" s="1"/>
  <c r="F26" i="3" a="1"/>
  <c r="F26" i="3" s="1"/>
  <c r="A27" i="3"/>
  <c r="Z26" i="3" a="1"/>
  <c r="Z26" i="3" s="1"/>
  <c r="R26" i="3" a="1"/>
  <c r="R26" i="3" s="1"/>
  <c r="J26" i="3" a="1"/>
  <c r="J26" i="3" s="1"/>
  <c r="AB25" i="3"/>
  <c r="AA26" i="3" l="1"/>
  <c r="AB26" i="3"/>
  <c r="A28" i="3"/>
  <c r="Y27" i="3" a="1"/>
  <c r="Y27" i="3" s="1"/>
  <c r="W27" i="3" a="1"/>
  <c r="W27" i="3" s="1"/>
  <c r="U27" i="3" a="1"/>
  <c r="U27" i="3" s="1"/>
  <c r="S27" i="3" a="1"/>
  <c r="S27" i="3" s="1"/>
  <c r="Q27" i="3" a="1"/>
  <c r="Q27" i="3" s="1"/>
  <c r="O27" i="3" a="1"/>
  <c r="O27" i="3" s="1"/>
  <c r="M27" i="3" a="1"/>
  <c r="M27" i="3" s="1"/>
  <c r="K27" i="3" a="1"/>
  <c r="K27" i="3" s="1"/>
  <c r="I27" i="3" a="1"/>
  <c r="I27" i="3" s="1"/>
  <c r="G27" i="3" a="1"/>
  <c r="G27" i="3" s="1"/>
  <c r="E27" i="3" a="1"/>
  <c r="E27" i="3" s="1"/>
  <c r="C27" i="3" a="1"/>
  <c r="C27" i="3" s="1"/>
  <c r="T27" i="3" a="1"/>
  <c r="T27" i="3" s="1"/>
  <c r="L27" i="3" a="1"/>
  <c r="L27" i="3" s="1"/>
  <c r="D27" i="3" a="1"/>
  <c r="D27" i="3" s="1"/>
  <c r="Z27" i="3" a="1"/>
  <c r="Z27" i="3" s="1"/>
  <c r="V27" i="3" a="1"/>
  <c r="V27" i="3" s="1"/>
  <c r="R27" i="3" a="1"/>
  <c r="R27" i="3" s="1"/>
  <c r="N27" i="3" a="1"/>
  <c r="N27" i="3" s="1"/>
  <c r="J27" i="3" a="1"/>
  <c r="J27" i="3" s="1"/>
  <c r="F27" i="3" a="1"/>
  <c r="F27" i="3" s="1"/>
  <c r="X27" i="3" a="1"/>
  <c r="X27" i="3" s="1"/>
  <c r="P27" i="3" a="1"/>
  <c r="P27" i="3" s="1"/>
  <c r="H27" i="3" a="1"/>
  <c r="H27" i="3" s="1"/>
  <c r="Z28" i="3" l="1" a="1"/>
  <c r="Z28" i="3" s="1"/>
  <c r="X28" i="3" a="1"/>
  <c r="X28" i="3" s="1"/>
  <c r="V28" i="3" a="1"/>
  <c r="V28" i="3" s="1"/>
  <c r="T28" i="3" a="1"/>
  <c r="T28" i="3" s="1"/>
  <c r="R28" i="3" a="1"/>
  <c r="R28" i="3" s="1"/>
  <c r="P28" i="3" a="1"/>
  <c r="P28" i="3" s="1"/>
  <c r="N28" i="3" a="1"/>
  <c r="N28" i="3" s="1"/>
  <c r="L28" i="3" a="1"/>
  <c r="L28" i="3" s="1"/>
  <c r="J28" i="3" a="1"/>
  <c r="J28" i="3" s="1"/>
  <c r="H28" i="3" a="1"/>
  <c r="H28" i="3" s="1"/>
  <c r="F28" i="3" a="1"/>
  <c r="F28" i="3" s="1"/>
  <c r="D28" i="3" a="1"/>
  <c r="D28" i="3" s="1"/>
  <c r="A29" i="3"/>
  <c r="Y28" i="3" a="1"/>
  <c r="Y28" i="3" s="1"/>
  <c r="U28" i="3" a="1"/>
  <c r="U28" i="3" s="1"/>
  <c r="Q28" i="3" a="1"/>
  <c r="Q28" i="3" s="1"/>
  <c r="M28" i="3" a="1"/>
  <c r="M28" i="3" s="1"/>
  <c r="I28" i="3" a="1"/>
  <c r="I28" i="3" s="1"/>
  <c r="E28" i="3" a="1"/>
  <c r="E28" i="3" s="1"/>
  <c r="W28" i="3" a="1"/>
  <c r="W28" i="3" s="1"/>
  <c r="O28" i="3" a="1"/>
  <c r="O28" i="3" s="1"/>
  <c r="G28" i="3" a="1"/>
  <c r="G28" i="3" s="1"/>
  <c r="S28" i="3" a="1"/>
  <c r="S28" i="3" s="1"/>
  <c r="K28" i="3" a="1"/>
  <c r="K28" i="3" s="1"/>
  <c r="C28" i="3" a="1"/>
  <c r="C28" i="3" s="1"/>
  <c r="AA27" i="3"/>
  <c r="AB27" i="3"/>
  <c r="AB28" i="3" l="1"/>
  <c r="AA28" i="3"/>
  <c r="Z29" i="3" a="1"/>
  <c r="Z29" i="3" s="1"/>
  <c r="X29" i="3" a="1"/>
  <c r="X29" i="3" s="1"/>
  <c r="V29" i="3" a="1"/>
  <c r="V29" i="3" s="1"/>
  <c r="T29" i="3" a="1"/>
  <c r="T29" i="3" s="1"/>
  <c r="R29" i="3" a="1"/>
  <c r="R29" i="3" s="1"/>
  <c r="P29" i="3" a="1"/>
  <c r="P29" i="3" s="1"/>
  <c r="N29" i="3" a="1"/>
  <c r="N29" i="3" s="1"/>
  <c r="L29" i="3" a="1"/>
  <c r="L29" i="3" s="1"/>
  <c r="J29" i="3" a="1"/>
  <c r="J29" i="3" s="1"/>
  <c r="H29" i="3" a="1"/>
  <c r="H29" i="3" s="1"/>
  <c r="F29" i="3" a="1"/>
  <c r="F29" i="3" s="1"/>
  <c r="D29" i="3" a="1"/>
  <c r="D29" i="3" s="1"/>
  <c r="A30" i="3"/>
  <c r="U29" i="3" a="1"/>
  <c r="U29" i="3" s="1"/>
  <c r="M29" i="3" a="1"/>
  <c r="M29" i="3" s="1"/>
  <c r="E29" i="3" a="1"/>
  <c r="E29" i="3" s="1"/>
  <c r="W29" i="3" a="1"/>
  <c r="W29" i="3" s="1"/>
  <c r="S29" i="3" a="1"/>
  <c r="S29" i="3" s="1"/>
  <c r="O29" i="3" a="1"/>
  <c r="O29" i="3" s="1"/>
  <c r="K29" i="3" a="1"/>
  <c r="K29" i="3" s="1"/>
  <c r="G29" i="3" a="1"/>
  <c r="G29" i="3" s="1"/>
  <c r="AB29" i="3" s="1"/>
  <c r="C29" i="3" a="1"/>
  <c r="C29" i="3" s="1"/>
  <c r="Y29" i="3" a="1"/>
  <c r="Y29" i="3" s="1"/>
  <c r="Q29" i="3" a="1"/>
  <c r="Q29" i="3" s="1"/>
  <c r="I29" i="3" a="1"/>
  <c r="I29" i="3" s="1"/>
  <c r="AA29" i="3" l="1"/>
  <c r="Y30" i="3" a="1"/>
  <c r="Y30" i="3" s="1"/>
  <c r="W30" i="3" a="1"/>
  <c r="W30" i="3" s="1"/>
  <c r="U30" i="3" a="1"/>
  <c r="U30" i="3" s="1"/>
  <c r="S30" i="3" a="1"/>
  <c r="S30" i="3" s="1"/>
  <c r="Q30" i="3" a="1"/>
  <c r="Q30" i="3" s="1"/>
  <c r="O30" i="3" a="1"/>
  <c r="O30" i="3" s="1"/>
  <c r="M30" i="3" a="1"/>
  <c r="M30" i="3" s="1"/>
  <c r="K30" i="3" a="1"/>
  <c r="K30" i="3" s="1"/>
  <c r="I30" i="3" a="1"/>
  <c r="I30" i="3" s="1"/>
  <c r="G30" i="3" a="1"/>
  <c r="G30" i="3" s="1"/>
  <c r="E30" i="3" a="1"/>
  <c r="E30" i="3" s="1"/>
  <c r="C30" i="3" a="1"/>
  <c r="C30" i="3" s="1"/>
  <c r="Z30" i="3" a="1"/>
  <c r="Z30" i="3" s="1"/>
  <c r="V30" i="3" a="1"/>
  <c r="V30" i="3" s="1"/>
  <c r="R30" i="3" a="1"/>
  <c r="R30" i="3" s="1"/>
  <c r="N30" i="3" a="1"/>
  <c r="N30" i="3" s="1"/>
  <c r="J30" i="3" a="1"/>
  <c r="J30" i="3" s="1"/>
  <c r="F30" i="3" a="1"/>
  <c r="F30" i="3" s="1"/>
  <c r="X30" i="3" a="1"/>
  <c r="X30" i="3" s="1"/>
  <c r="P30" i="3" a="1"/>
  <c r="P30" i="3" s="1"/>
  <c r="H30" i="3" a="1"/>
  <c r="H30" i="3" s="1"/>
  <c r="A31" i="3"/>
  <c r="T30" i="3" a="1"/>
  <c r="T30" i="3" s="1"/>
  <c r="L30" i="3" a="1"/>
  <c r="L30" i="3" s="1"/>
  <c r="D30" i="3" a="1"/>
  <c r="D30" i="3" s="1"/>
  <c r="AA30" i="3" l="1"/>
  <c r="A32" i="3"/>
  <c r="Y31" i="3" a="1"/>
  <c r="Y31" i="3" s="1"/>
  <c r="W31" i="3" a="1"/>
  <c r="W31" i="3" s="1"/>
  <c r="U31" i="3" a="1"/>
  <c r="U31" i="3" s="1"/>
  <c r="S31" i="3" a="1"/>
  <c r="S31" i="3" s="1"/>
  <c r="Q31" i="3" a="1"/>
  <c r="Q31" i="3" s="1"/>
  <c r="O31" i="3" a="1"/>
  <c r="O31" i="3" s="1"/>
  <c r="M31" i="3" a="1"/>
  <c r="M31" i="3" s="1"/>
  <c r="K31" i="3" a="1"/>
  <c r="K31" i="3" s="1"/>
  <c r="I31" i="3" a="1"/>
  <c r="I31" i="3" s="1"/>
  <c r="G31" i="3" a="1"/>
  <c r="G31" i="3" s="1"/>
  <c r="AB31" i="3" s="1"/>
  <c r="E31" i="3" a="1"/>
  <c r="E31" i="3" s="1"/>
  <c r="C31" i="3" a="1"/>
  <c r="C31" i="3" s="1"/>
  <c r="Z31" i="3" a="1"/>
  <c r="Z31" i="3" s="1"/>
  <c r="R31" i="3" a="1"/>
  <c r="R31" i="3" s="1"/>
  <c r="J31" i="3" a="1"/>
  <c r="J31" i="3" s="1"/>
  <c r="X31" i="3" a="1"/>
  <c r="X31" i="3" s="1"/>
  <c r="T31" i="3" a="1"/>
  <c r="T31" i="3" s="1"/>
  <c r="P31" i="3" a="1"/>
  <c r="P31" i="3" s="1"/>
  <c r="L31" i="3" a="1"/>
  <c r="L31" i="3" s="1"/>
  <c r="H31" i="3" a="1"/>
  <c r="H31" i="3" s="1"/>
  <c r="D31" i="3" a="1"/>
  <c r="D31" i="3" s="1"/>
  <c r="V31" i="3" a="1"/>
  <c r="V31" i="3" s="1"/>
  <c r="N31" i="3" a="1"/>
  <c r="N31" i="3" s="1"/>
  <c r="F31" i="3" a="1"/>
  <c r="F31" i="3" s="1"/>
  <c r="AB30" i="3"/>
  <c r="Z32" i="3" l="1" a="1"/>
  <c r="Z32" i="3" s="1"/>
  <c r="X32" i="3" a="1"/>
  <c r="X32" i="3" s="1"/>
  <c r="V32" i="3" a="1"/>
  <c r="V32" i="3" s="1"/>
  <c r="T32" i="3" a="1"/>
  <c r="T32" i="3" s="1"/>
  <c r="R32" i="3" a="1"/>
  <c r="R32" i="3" s="1"/>
  <c r="P32" i="3" a="1"/>
  <c r="P32" i="3" s="1"/>
  <c r="N32" i="3" a="1"/>
  <c r="N32" i="3" s="1"/>
  <c r="L32" i="3" a="1"/>
  <c r="L32" i="3" s="1"/>
  <c r="J32" i="3" a="1"/>
  <c r="J32" i="3" s="1"/>
  <c r="H32" i="3" a="1"/>
  <c r="H32" i="3" s="1"/>
  <c r="F32" i="3" a="1"/>
  <c r="F32" i="3" s="1"/>
  <c r="D32" i="3" a="1"/>
  <c r="D32" i="3" s="1"/>
  <c r="A33" i="3"/>
  <c r="W32" i="3" a="1"/>
  <c r="W32" i="3" s="1"/>
  <c r="S32" i="3" a="1"/>
  <c r="S32" i="3" s="1"/>
  <c r="O32" i="3" a="1"/>
  <c r="O32" i="3" s="1"/>
  <c r="K32" i="3" a="1"/>
  <c r="K32" i="3" s="1"/>
  <c r="G32" i="3" a="1"/>
  <c r="G32" i="3" s="1"/>
  <c r="C32" i="3" a="1"/>
  <c r="C32" i="3" s="1"/>
  <c r="Y32" i="3" a="1"/>
  <c r="Y32" i="3" s="1"/>
  <c r="Q32" i="3" a="1"/>
  <c r="Q32" i="3" s="1"/>
  <c r="I32" i="3" a="1"/>
  <c r="I32" i="3" s="1"/>
  <c r="U32" i="3" a="1"/>
  <c r="U32" i="3" s="1"/>
  <c r="M32" i="3" a="1"/>
  <c r="M32" i="3" s="1"/>
  <c r="E32" i="3" a="1"/>
  <c r="E32" i="3" s="1"/>
  <c r="AA31" i="3"/>
  <c r="AB32" i="3" l="1"/>
  <c r="AA32" i="3"/>
  <c r="Z33" i="3" a="1"/>
  <c r="Z33" i="3" s="1"/>
  <c r="X33" i="3" a="1"/>
  <c r="X33" i="3" s="1"/>
  <c r="V33" i="3" a="1"/>
  <c r="V33" i="3" s="1"/>
  <c r="T33" i="3" a="1"/>
  <c r="T33" i="3" s="1"/>
  <c r="R33" i="3" a="1"/>
  <c r="R33" i="3" s="1"/>
  <c r="P33" i="3" a="1"/>
  <c r="P33" i="3" s="1"/>
  <c r="N33" i="3" a="1"/>
  <c r="N33" i="3" s="1"/>
  <c r="L33" i="3" a="1"/>
  <c r="L33" i="3" s="1"/>
  <c r="J33" i="3" a="1"/>
  <c r="J33" i="3" s="1"/>
  <c r="H33" i="3" a="1"/>
  <c r="H33" i="3" s="1"/>
  <c r="F33" i="3" a="1"/>
  <c r="F33" i="3" s="1"/>
  <c r="D33" i="3" a="1"/>
  <c r="D33" i="3" s="1"/>
  <c r="A34" i="3"/>
  <c r="W33" i="3" a="1"/>
  <c r="W33" i="3" s="1"/>
  <c r="S33" i="3" a="1"/>
  <c r="S33" i="3" s="1"/>
  <c r="O33" i="3" a="1"/>
  <c r="O33" i="3" s="1"/>
  <c r="G33" i="3" a="1"/>
  <c r="G33" i="3" s="1"/>
  <c r="C33" i="3" a="1"/>
  <c r="C33" i="3" s="1"/>
  <c r="Y33" i="3" a="1"/>
  <c r="Y33" i="3" s="1"/>
  <c r="U33" i="3" a="1"/>
  <c r="U33" i="3" s="1"/>
  <c r="Q33" i="3" a="1"/>
  <c r="Q33" i="3" s="1"/>
  <c r="M33" i="3" a="1"/>
  <c r="M33" i="3" s="1"/>
  <c r="I33" i="3" a="1"/>
  <c r="I33" i="3" s="1"/>
  <c r="E33" i="3" a="1"/>
  <c r="E33" i="3" s="1"/>
  <c r="K33" i="3" a="1"/>
  <c r="K33" i="3" s="1"/>
  <c r="AA33" i="3" l="1"/>
  <c r="AB33" i="3"/>
  <c r="Y34" i="3" a="1"/>
  <c r="Y34" i="3" s="1"/>
  <c r="W34" i="3" a="1"/>
  <c r="W34" i="3" s="1"/>
  <c r="U34" i="3" a="1"/>
  <c r="U34" i="3" s="1"/>
  <c r="S34" i="3" a="1"/>
  <c r="S34" i="3" s="1"/>
  <c r="Q34" i="3" a="1"/>
  <c r="Q34" i="3" s="1"/>
  <c r="O34" i="3" a="1"/>
  <c r="O34" i="3" s="1"/>
  <c r="M34" i="3" a="1"/>
  <c r="M34" i="3" s="1"/>
  <c r="K34" i="3" a="1"/>
  <c r="K34" i="3" s="1"/>
  <c r="I34" i="3" a="1"/>
  <c r="I34" i="3" s="1"/>
  <c r="G34" i="3" a="1"/>
  <c r="G34" i="3" s="1"/>
  <c r="E34" i="3" a="1"/>
  <c r="E34" i="3" s="1"/>
  <c r="C34" i="3" a="1"/>
  <c r="C34" i="3" s="1"/>
  <c r="X34" i="3" a="1"/>
  <c r="X34" i="3" s="1"/>
  <c r="T34" i="3" a="1"/>
  <c r="T34" i="3" s="1"/>
  <c r="P34" i="3" a="1"/>
  <c r="P34" i="3" s="1"/>
  <c r="L34" i="3" a="1"/>
  <c r="L34" i="3" s="1"/>
  <c r="H34" i="3" a="1"/>
  <c r="H34" i="3" s="1"/>
  <c r="D34" i="3" a="1"/>
  <c r="D34" i="3" s="1"/>
  <c r="V34" i="3" a="1"/>
  <c r="V34" i="3" s="1"/>
  <c r="R34" i="3" a="1"/>
  <c r="R34" i="3" s="1"/>
  <c r="J34" i="3" a="1"/>
  <c r="J34" i="3" s="1"/>
  <c r="A35" i="3"/>
  <c r="Z34" i="3" a="1"/>
  <c r="Z34" i="3" s="1"/>
  <c r="N34" i="3" a="1"/>
  <c r="N34" i="3" s="1"/>
  <c r="F34" i="3" a="1"/>
  <c r="F34" i="3" s="1"/>
  <c r="AA34" i="3" l="1"/>
  <c r="A36" i="3"/>
  <c r="Y35" i="3" a="1"/>
  <c r="Y35" i="3" s="1"/>
  <c r="W35" i="3" a="1"/>
  <c r="W35" i="3" s="1"/>
  <c r="U35" i="3" a="1"/>
  <c r="U35" i="3" s="1"/>
  <c r="S35" i="3" a="1"/>
  <c r="S35" i="3" s="1"/>
  <c r="Q35" i="3" a="1"/>
  <c r="Q35" i="3" s="1"/>
  <c r="O35" i="3" a="1"/>
  <c r="O35" i="3" s="1"/>
  <c r="M35" i="3" a="1"/>
  <c r="M35" i="3" s="1"/>
  <c r="K35" i="3" a="1"/>
  <c r="K35" i="3" s="1"/>
  <c r="I35" i="3" a="1"/>
  <c r="I35" i="3" s="1"/>
  <c r="G35" i="3" a="1"/>
  <c r="G35" i="3" s="1"/>
  <c r="E35" i="3" a="1"/>
  <c r="E35" i="3" s="1"/>
  <c r="C35" i="3" a="1"/>
  <c r="C35" i="3" s="1"/>
  <c r="X35" i="3" a="1"/>
  <c r="X35" i="3" s="1"/>
  <c r="T35" i="3" a="1"/>
  <c r="T35" i="3" s="1"/>
  <c r="P35" i="3" a="1"/>
  <c r="P35" i="3" s="1"/>
  <c r="L35" i="3" a="1"/>
  <c r="L35" i="3" s="1"/>
  <c r="H35" i="3" a="1"/>
  <c r="H35" i="3" s="1"/>
  <c r="D35" i="3" a="1"/>
  <c r="D35" i="3" s="1"/>
  <c r="Z35" i="3" a="1"/>
  <c r="Z35" i="3" s="1"/>
  <c r="V35" i="3" a="1"/>
  <c r="V35" i="3" s="1"/>
  <c r="R35" i="3" a="1"/>
  <c r="R35" i="3" s="1"/>
  <c r="N35" i="3" a="1"/>
  <c r="N35" i="3" s="1"/>
  <c r="J35" i="3" a="1"/>
  <c r="J35" i="3" s="1"/>
  <c r="F35" i="3" a="1"/>
  <c r="F35" i="3" s="1"/>
  <c r="AB34" i="3"/>
  <c r="AB35" i="3" l="1"/>
  <c r="Z36" i="3" a="1"/>
  <c r="Z36" i="3" s="1"/>
  <c r="X36" i="3" a="1"/>
  <c r="X36" i="3" s="1"/>
  <c r="V36" i="3" a="1"/>
  <c r="V36" i="3" s="1"/>
  <c r="T36" i="3" a="1"/>
  <c r="T36" i="3" s="1"/>
  <c r="R36" i="3" a="1"/>
  <c r="R36" i="3" s="1"/>
  <c r="P36" i="3" a="1"/>
  <c r="P36" i="3" s="1"/>
  <c r="N36" i="3" a="1"/>
  <c r="N36" i="3" s="1"/>
  <c r="L36" i="3" a="1"/>
  <c r="L36" i="3" s="1"/>
  <c r="J36" i="3" a="1"/>
  <c r="J36" i="3" s="1"/>
  <c r="H36" i="3" a="1"/>
  <c r="H36" i="3" s="1"/>
  <c r="F36" i="3" a="1"/>
  <c r="F36" i="3" s="1"/>
  <c r="D36" i="3" a="1"/>
  <c r="D36" i="3" s="1"/>
  <c r="A37" i="3"/>
  <c r="Y36" i="3" a="1"/>
  <c r="Y36" i="3" s="1"/>
  <c r="U36" i="3" a="1"/>
  <c r="U36" i="3" s="1"/>
  <c r="Q36" i="3" a="1"/>
  <c r="Q36" i="3" s="1"/>
  <c r="M36" i="3" a="1"/>
  <c r="M36" i="3" s="1"/>
  <c r="I36" i="3" a="1"/>
  <c r="I36" i="3" s="1"/>
  <c r="E36" i="3" a="1"/>
  <c r="E36" i="3" s="1"/>
  <c r="W36" i="3" a="1"/>
  <c r="W36" i="3" s="1"/>
  <c r="K36" i="3" a="1"/>
  <c r="K36" i="3" s="1"/>
  <c r="C36" i="3" a="1"/>
  <c r="C36" i="3" s="1"/>
  <c r="S36" i="3" a="1"/>
  <c r="S36" i="3" s="1"/>
  <c r="O36" i="3" a="1"/>
  <c r="O36" i="3" s="1"/>
  <c r="G36" i="3" a="1"/>
  <c r="G36" i="3" s="1"/>
  <c r="AA35" i="3"/>
  <c r="AA36" i="3" l="1"/>
  <c r="AB36" i="3"/>
  <c r="Z37" i="3" a="1"/>
  <c r="Z37" i="3" s="1"/>
  <c r="X37" i="3" a="1"/>
  <c r="X37" i="3" s="1"/>
  <c r="V37" i="3" a="1"/>
  <c r="V37" i="3" s="1"/>
  <c r="T37" i="3" a="1"/>
  <c r="T37" i="3" s="1"/>
  <c r="R37" i="3" a="1"/>
  <c r="R37" i="3" s="1"/>
  <c r="P37" i="3" a="1"/>
  <c r="P37" i="3" s="1"/>
  <c r="N37" i="3" a="1"/>
  <c r="N37" i="3" s="1"/>
  <c r="L37" i="3" a="1"/>
  <c r="L37" i="3" s="1"/>
  <c r="J37" i="3" a="1"/>
  <c r="J37" i="3" s="1"/>
  <c r="H37" i="3" a="1"/>
  <c r="H37" i="3" s="1"/>
  <c r="F37" i="3" a="1"/>
  <c r="F37" i="3" s="1"/>
  <c r="D37" i="3" a="1"/>
  <c r="D37" i="3" s="1"/>
  <c r="A38" i="3"/>
  <c r="Y37" i="3" a="1"/>
  <c r="Y37" i="3" s="1"/>
  <c r="Q37" i="3" a="1"/>
  <c r="Q37" i="3" s="1"/>
  <c r="E37" i="3" a="1"/>
  <c r="E37" i="3" s="1"/>
  <c r="W37" i="3" a="1"/>
  <c r="W37" i="3" s="1"/>
  <c r="S37" i="3" a="1"/>
  <c r="S37" i="3" s="1"/>
  <c r="O37" i="3" a="1"/>
  <c r="O37" i="3" s="1"/>
  <c r="K37" i="3" a="1"/>
  <c r="K37" i="3" s="1"/>
  <c r="G37" i="3" a="1"/>
  <c r="G37" i="3" s="1"/>
  <c r="C37" i="3" a="1"/>
  <c r="C37" i="3" s="1"/>
  <c r="U37" i="3" a="1"/>
  <c r="U37" i="3" s="1"/>
  <c r="M37" i="3" a="1"/>
  <c r="M37" i="3" s="1"/>
  <c r="I37" i="3" a="1"/>
  <c r="I37" i="3" s="1"/>
  <c r="AA37" i="3" l="1"/>
  <c r="AB37" i="3"/>
  <c r="Y38" i="3" a="1"/>
  <c r="Y38" i="3" s="1"/>
  <c r="W38" i="3" a="1"/>
  <c r="W38" i="3" s="1"/>
  <c r="U38" i="3" a="1"/>
  <c r="U38" i="3" s="1"/>
  <c r="S38" i="3" a="1"/>
  <c r="S38" i="3" s="1"/>
  <c r="Q38" i="3" a="1"/>
  <c r="Q38" i="3" s="1"/>
  <c r="O38" i="3" a="1"/>
  <c r="O38" i="3" s="1"/>
  <c r="M38" i="3" a="1"/>
  <c r="M38" i="3" s="1"/>
  <c r="K38" i="3" a="1"/>
  <c r="K38" i="3" s="1"/>
  <c r="I38" i="3" a="1"/>
  <c r="I38" i="3" s="1"/>
  <c r="G38" i="3" a="1"/>
  <c r="G38" i="3" s="1"/>
  <c r="E38" i="3" a="1"/>
  <c r="E38" i="3" s="1"/>
  <c r="C38" i="3" a="1"/>
  <c r="C38" i="3" s="1"/>
  <c r="Z38" i="3" a="1"/>
  <c r="Z38" i="3" s="1"/>
  <c r="V38" i="3" a="1"/>
  <c r="V38" i="3" s="1"/>
  <c r="R38" i="3" a="1"/>
  <c r="R38" i="3" s="1"/>
  <c r="N38" i="3" a="1"/>
  <c r="N38" i="3" s="1"/>
  <c r="J38" i="3" a="1"/>
  <c r="J38" i="3" s="1"/>
  <c r="F38" i="3" a="1"/>
  <c r="F38" i="3" s="1"/>
  <c r="X38" i="3" a="1"/>
  <c r="X38" i="3" s="1"/>
  <c r="L38" i="3" a="1"/>
  <c r="L38" i="3" s="1"/>
  <c r="D38" i="3" a="1"/>
  <c r="D38" i="3" s="1"/>
  <c r="A39" i="3"/>
  <c r="T38" i="3" a="1"/>
  <c r="T38" i="3" s="1"/>
  <c r="P38" i="3" a="1"/>
  <c r="P38" i="3" s="1"/>
  <c r="H38" i="3" a="1"/>
  <c r="H38" i="3" s="1"/>
  <c r="AA38" i="3" l="1"/>
  <c r="AB38" i="3"/>
  <c r="A40" i="3"/>
  <c r="Y39" i="3" a="1"/>
  <c r="Y39" i="3" s="1"/>
  <c r="W39" i="3" a="1"/>
  <c r="W39" i="3" s="1"/>
  <c r="U39" i="3" a="1"/>
  <c r="U39" i="3" s="1"/>
  <c r="S39" i="3" a="1"/>
  <c r="S39" i="3" s="1"/>
  <c r="Q39" i="3" a="1"/>
  <c r="Q39" i="3" s="1"/>
  <c r="O39" i="3" a="1"/>
  <c r="O39" i="3" s="1"/>
  <c r="M39" i="3" a="1"/>
  <c r="M39" i="3" s="1"/>
  <c r="K39" i="3" a="1"/>
  <c r="K39" i="3" s="1"/>
  <c r="I39" i="3" a="1"/>
  <c r="I39" i="3" s="1"/>
  <c r="G39" i="3" a="1"/>
  <c r="G39" i="3" s="1"/>
  <c r="AB39" i="3" s="1"/>
  <c r="E39" i="3" a="1"/>
  <c r="E39" i="3" s="1"/>
  <c r="C39" i="3" a="1"/>
  <c r="C39" i="3" s="1"/>
  <c r="Z39" i="3" a="1"/>
  <c r="Z39" i="3" s="1"/>
  <c r="R39" i="3" a="1"/>
  <c r="R39" i="3" s="1"/>
  <c r="J39" i="3" a="1"/>
  <c r="J39" i="3" s="1"/>
  <c r="X39" i="3" a="1"/>
  <c r="X39" i="3" s="1"/>
  <c r="T39" i="3" a="1"/>
  <c r="T39" i="3" s="1"/>
  <c r="P39" i="3" a="1"/>
  <c r="P39" i="3" s="1"/>
  <c r="L39" i="3" a="1"/>
  <c r="L39" i="3" s="1"/>
  <c r="H39" i="3" a="1"/>
  <c r="H39" i="3" s="1"/>
  <c r="D39" i="3" a="1"/>
  <c r="D39" i="3" s="1"/>
  <c r="V39" i="3" a="1"/>
  <c r="V39" i="3" s="1"/>
  <c r="N39" i="3" a="1"/>
  <c r="N39" i="3" s="1"/>
  <c r="F39" i="3" a="1"/>
  <c r="F39" i="3" s="1"/>
  <c r="Z40" i="3" l="1" a="1"/>
  <c r="Z40" i="3" s="1"/>
  <c r="X40" i="3" a="1"/>
  <c r="X40" i="3" s="1"/>
  <c r="V40" i="3" a="1"/>
  <c r="V40" i="3" s="1"/>
  <c r="T40" i="3" a="1"/>
  <c r="T40" i="3" s="1"/>
  <c r="R40" i="3" a="1"/>
  <c r="R40" i="3" s="1"/>
  <c r="P40" i="3" a="1"/>
  <c r="P40" i="3" s="1"/>
  <c r="N40" i="3" a="1"/>
  <c r="N40" i="3" s="1"/>
  <c r="L40" i="3" a="1"/>
  <c r="L40" i="3" s="1"/>
  <c r="J40" i="3" a="1"/>
  <c r="J40" i="3" s="1"/>
  <c r="H40" i="3" a="1"/>
  <c r="H40" i="3" s="1"/>
  <c r="F40" i="3" a="1"/>
  <c r="F40" i="3" s="1"/>
  <c r="D40" i="3" a="1"/>
  <c r="D40" i="3" s="1"/>
  <c r="A41" i="3"/>
  <c r="W40" i="3" a="1"/>
  <c r="W40" i="3" s="1"/>
  <c r="S40" i="3" a="1"/>
  <c r="S40" i="3" s="1"/>
  <c r="O40" i="3" a="1"/>
  <c r="O40" i="3" s="1"/>
  <c r="K40" i="3" a="1"/>
  <c r="K40" i="3" s="1"/>
  <c r="G40" i="3" a="1"/>
  <c r="G40" i="3" s="1"/>
  <c r="AB40" i="3" s="1"/>
  <c r="C40" i="3" a="1"/>
  <c r="C40" i="3" s="1"/>
  <c r="Y40" i="3" a="1"/>
  <c r="Y40" i="3" s="1"/>
  <c r="Q40" i="3" a="1"/>
  <c r="Q40" i="3" s="1"/>
  <c r="I40" i="3" a="1"/>
  <c r="I40" i="3" s="1"/>
  <c r="E40" i="3" a="1"/>
  <c r="E40" i="3" s="1"/>
  <c r="AA40" i="3" s="1"/>
  <c r="U40" i="3" a="1"/>
  <c r="U40" i="3" s="1"/>
  <c r="M40" i="3" a="1"/>
  <c r="M40" i="3" s="1"/>
  <c r="AA39" i="3"/>
  <c r="Z41" i="3" l="1" a="1"/>
  <c r="Z41" i="3" s="1"/>
  <c r="X41" i="3" a="1"/>
  <c r="X41" i="3" s="1"/>
  <c r="V41" i="3" a="1"/>
  <c r="V41" i="3" s="1"/>
  <c r="T41" i="3" a="1"/>
  <c r="T41" i="3" s="1"/>
  <c r="R41" i="3" a="1"/>
  <c r="R41" i="3" s="1"/>
  <c r="P41" i="3" a="1"/>
  <c r="P41" i="3" s="1"/>
  <c r="N41" i="3" a="1"/>
  <c r="N41" i="3" s="1"/>
  <c r="L41" i="3" a="1"/>
  <c r="L41" i="3" s="1"/>
  <c r="J41" i="3" a="1"/>
  <c r="J41" i="3" s="1"/>
  <c r="H41" i="3" a="1"/>
  <c r="H41" i="3" s="1"/>
  <c r="F41" i="3" a="1"/>
  <c r="F41" i="3" s="1"/>
  <c r="D41" i="3" a="1"/>
  <c r="D41" i="3" s="1"/>
  <c r="W41" i="3" a="1"/>
  <c r="W41" i="3" s="1"/>
  <c r="O41" i="3" a="1"/>
  <c r="O41" i="3" s="1"/>
  <c r="G41" i="3" a="1"/>
  <c r="G41" i="3" s="1"/>
  <c r="AB41" i="3" s="1"/>
  <c r="Y41" i="3" a="1"/>
  <c r="Y41" i="3" s="1"/>
  <c r="U41" i="3" a="1"/>
  <c r="U41" i="3" s="1"/>
  <c r="Q41" i="3" a="1"/>
  <c r="Q41" i="3" s="1"/>
  <c r="M41" i="3" a="1"/>
  <c r="M41" i="3" s="1"/>
  <c r="I41" i="3" a="1"/>
  <c r="I41" i="3" s="1"/>
  <c r="E41" i="3" a="1"/>
  <c r="E41" i="3" s="1"/>
  <c r="AA41" i="3" s="1"/>
  <c r="A42" i="3"/>
  <c r="S41" i="3" a="1"/>
  <c r="S41" i="3" s="1"/>
  <c r="K41" i="3" a="1"/>
  <c r="K41" i="3" s="1"/>
  <c r="C41" i="3" a="1"/>
  <c r="C41" i="3" s="1"/>
  <c r="Y42" i="3" l="1" a="1"/>
  <c r="Y42" i="3" s="1"/>
  <c r="W42" i="3" a="1"/>
  <c r="W42" i="3" s="1"/>
  <c r="U42" i="3" a="1"/>
  <c r="U42" i="3" s="1"/>
  <c r="S42" i="3" a="1"/>
  <c r="S42" i="3" s="1"/>
  <c r="Q42" i="3" a="1"/>
  <c r="Q42" i="3" s="1"/>
  <c r="O42" i="3" a="1"/>
  <c r="O42" i="3" s="1"/>
  <c r="M42" i="3" a="1"/>
  <c r="M42" i="3" s="1"/>
  <c r="K42" i="3" a="1"/>
  <c r="K42" i="3" s="1"/>
  <c r="I42" i="3" a="1"/>
  <c r="I42" i="3" s="1"/>
  <c r="G42" i="3" a="1"/>
  <c r="G42" i="3" s="1"/>
  <c r="E42" i="3" a="1"/>
  <c r="E42" i="3" s="1"/>
  <c r="C42" i="3" a="1"/>
  <c r="C42" i="3" s="1"/>
  <c r="X42" i="3" a="1"/>
  <c r="X42" i="3" s="1"/>
  <c r="T42" i="3" a="1"/>
  <c r="T42" i="3" s="1"/>
  <c r="P42" i="3" a="1"/>
  <c r="P42" i="3" s="1"/>
  <c r="L42" i="3" a="1"/>
  <c r="L42" i="3" s="1"/>
  <c r="H42" i="3" a="1"/>
  <c r="H42" i="3" s="1"/>
  <c r="D42" i="3" a="1"/>
  <c r="D42" i="3" s="1"/>
  <c r="V42" i="3" a="1"/>
  <c r="V42" i="3" s="1"/>
  <c r="N42" i="3" a="1"/>
  <c r="N42" i="3" s="1"/>
  <c r="F42" i="3" a="1"/>
  <c r="F42" i="3" s="1"/>
  <c r="A43" i="3"/>
  <c r="Z42" i="3" a="1"/>
  <c r="Z42" i="3" s="1"/>
  <c r="R42" i="3" a="1"/>
  <c r="R42" i="3" s="1"/>
  <c r="J42" i="3" a="1"/>
  <c r="J42" i="3" s="1"/>
  <c r="AA42" i="3" l="1"/>
  <c r="AB42" i="3"/>
  <c r="A44" i="3"/>
  <c r="Y43" i="3" a="1"/>
  <c r="Y43" i="3" s="1"/>
  <c r="W43" i="3" a="1"/>
  <c r="W43" i="3" s="1"/>
  <c r="U43" i="3" a="1"/>
  <c r="U43" i="3" s="1"/>
  <c r="S43" i="3" a="1"/>
  <c r="S43" i="3" s="1"/>
  <c r="Q43" i="3" a="1"/>
  <c r="Q43" i="3" s="1"/>
  <c r="O43" i="3" a="1"/>
  <c r="O43" i="3" s="1"/>
  <c r="M43" i="3" a="1"/>
  <c r="M43" i="3" s="1"/>
  <c r="K43" i="3" a="1"/>
  <c r="K43" i="3" s="1"/>
  <c r="I43" i="3" a="1"/>
  <c r="I43" i="3" s="1"/>
  <c r="G43" i="3" a="1"/>
  <c r="G43" i="3" s="1"/>
  <c r="E43" i="3" a="1"/>
  <c r="E43" i="3" s="1"/>
  <c r="C43" i="3" a="1"/>
  <c r="C43" i="3" s="1"/>
  <c r="X43" i="3" a="1"/>
  <c r="X43" i="3" s="1"/>
  <c r="P43" i="3" a="1"/>
  <c r="P43" i="3" s="1"/>
  <c r="H43" i="3" a="1"/>
  <c r="H43" i="3" s="1"/>
  <c r="Z43" i="3" a="1"/>
  <c r="Z43" i="3" s="1"/>
  <c r="V43" i="3" a="1"/>
  <c r="V43" i="3" s="1"/>
  <c r="R43" i="3" a="1"/>
  <c r="R43" i="3" s="1"/>
  <c r="N43" i="3" a="1"/>
  <c r="N43" i="3" s="1"/>
  <c r="J43" i="3" a="1"/>
  <c r="J43" i="3" s="1"/>
  <c r="F43" i="3" a="1"/>
  <c r="F43" i="3" s="1"/>
  <c r="T43" i="3" a="1"/>
  <c r="T43" i="3" s="1"/>
  <c r="L43" i="3" a="1"/>
  <c r="L43" i="3" s="1"/>
  <c r="D43" i="3" a="1"/>
  <c r="D43" i="3" s="1"/>
  <c r="AA43" i="3" l="1"/>
  <c r="Z44" i="3" a="1"/>
  <c r="Z44" i="3" s="1"/>
  <c r="X44" i="3" a="1"/>
  <c r="X44" i="3" s="1"/>
  <c r="V44" i="3" a="1"/>
  <c r="V44" i="3" s="1"/>
  <c r="T44" i="3" a="1"/>
  <c r="T44" i="3" s="1"/>
  <c r="R44" i="3" a="1"/>
  <c r="R44" i="3" s="1"/>
  <c r="P44" i="3" a="1"/>
  <c r="P44" i="3" s="1"/>
  <c r="N44" i="3" a="1"/>
  <c r="N44" i="3" s="1"/>
  <c r="L44" i="3" a="1"/>
  <c r="L44" i="3" s="1"/>
  <c r="J44" i="3" a="1"/>
  <c r="J44" i="3" s="1"/>
  <c r="H44" i="3" a="1"/>
  <c r="H44" i="3" s="1"/>
  <c r="F44" i="3" a="1"/>
  <c r="F44" i="3" s="1"/>
  <c r="D44" i="3" a="1"/>
  <c r="D44" i="3" s="1"/>
  <c r="A45" i="3"/>
  <c r="Y44" i="3" a="1"/>
  <c r="Y44" i="3" s="1"/>
  <c r="U44" i="3" a="1"/>
  <c r="U44" i="3" s="1"/>
  <c r="Q44" i="3" a="1"/>
  <c r="Q44" i="3" s="1"/>
  <c r="M44" i="3" a="1"/>
  <c r="M44" i="3" s="1"/>
  <c r="I44" i="3" a="1"/>
  <c r="I44" i="3" s="1"/>
  <c r="E44" i="3" a="1"/>
  <c r="E44" i="3" s="1"/>
  <c r="W44" i="3" a="1"/>
  <c r="W44" i="3" s="1"/>
  <c r="O44" i="3" a="1"/>
  <c r="O44" i="3" s="1"/>
  <c r="K44" i="3" a="1"/>
  <c r="K44" i="3" s="1"/>
  <c r="C44" i="3" a="1"/>
  <c r="C44" i="3" s="1"/>
  <c r="S44" i="3" a="1"/>
  <c r="S44" i="3" s="1"/>
  <c r="G44" i="3" a="1"/>
  <c r="G44" i="3" s="1"/>
  <c r="AB43" i="3"/>
  <c r="AA44" i="3" l="1"/>
  <c r="Z45" i="3" a="1"/>
  <c r="Z45" i="3" s="1"/>
  <c r="X45" i="3" a="1"/>
  <c r="X45" i="3" s="1"/>
  <c r="V45" i="3" a="1"/>
  <c r="V45" i="3" s="1"/>
  <c r="T45" i="3" a="1"/>
  <c r="T45" i="3" s="1"/>
  <c r="R45" i="3" a="1"/>
  <c r="R45" i="3" s="1"/>
  <c r="P45" i="3" a="1"/>
  <c r="P45" i="3" s="1"/>
  <c r="N45" i="3" a="1"/>
  <c r="N45" i="3" s="1"/>
  <c r="L45" i="3" a="1"/>
  <c r="L45" i="3" s="1"/>
  <c r="J45" i="3" a="1"/>
  <c r="J45" i="3" s="1"/>
  <c r="H45" i="3" a="1"/>
  <c r="H45" i="3" s="1"/>
  <c r="F45" i="3" a="1"/>
  <c r="F45" i="3" s="1"/>
  <c r="D45" i="3" a="1"/>
  <c r="D45" i="3" s="1"/>
  <c r="A46" i="3"/>
  <c r="U45" i="3" a="1"/>
  <c r="U45" i="3" s="1"/>
  <c r="M45" i="3" a="1"/>
  <c r="M45" i="3" s="1"/>
  <c r="E45" i="3" a="1"/>
  <c r="E45" i="3" s="1"/>
  <c r="W45" i="3" a="1"/>
  <c r="W45" i="3" s="1"/>
  <c r="S45" i="3" a="1"/>
  <c r="S45" i="3" s="1"/>
  <c r="O45" i="3" a="1"/>
  <c r="O45" i="3" s="1"/>
  <c r="K45" i="3" a="1"/>
  <c r="K45" i="3" s="1"/>
  <c r="G45" i="3" a="1"/>
  <c r="G45" i="3" s="1"/>
  <c r="C45" i="3" a="1"/>
  <c r="C45" i="3" s="1"/>
  <c r="Y45" i="3" a="1"/>
  <c r="Y45" i="3" s="1"/>
  <c r="Q45" i="3" a="1"/>
  <c r="Q45" i="3" s="1"/>
  <c r="I45" i="3" a="1"/>
  <c r="I45" i="3" s="1"/>
  <c r="AB44" i="3"/>
  <c r="AA45" i="3" l="1"/>
  <c r="AB45" i="3"/>
  <c r="Y46" i="3" a="1"/>
  <c r="Y46" i="3" s="1"/>
  <c r="W46" i="3" a="1"/>
  <c r="W46" i="3" s="1"/>
  <c r="U46" i="3" a="1"/>
  <c r="U46" i="3" s="1"/>
  <c r="S46" i="3" a="1"/>
  <c r="S46" i="3" s="1"/>
  <c r="Q46" i="3" a="1"/>
  <c r="Q46" i="3" s="1"/>
  <c r="O46" i="3" a="1"/>
  <c r="O46" i="3" s="1"/>
  <c r="M46" i="3" a="1"/>
  <c r="M46" i="3" s="1"/>
  <c r="K46" i="3" a="1"/>
  <c r="K46" i="3" s="1"/>
  <c r="I46" i="3" a="1"/>
  <c r="I46" i="3" s="1"/>
  <c r="G46" i="3" a="1"/>
  <c r="G46" i="3" s="1"/>
  <c r="E46" i="3" a="1"/>
  <c r="E46" i="3" s="1"/>
  <c r="C46" i="3" a="1"/>
  <c r="C46" i="3" s="1"/>
  <c r="Z46" i="3" a="1"/>
  <c r="Z46" i="3" s="1"/>
  <c r="V46" i="3" a="1"/>
  <c r="V46" i="3" s="1"/>
  <c r="R46" i="3" a="1"/>
  <c r="R46" i="3" s="1"/>
  <c r="N46" i="3" a="1"/>
  <c r="N46" i="3" s="1"/>
  <c r="J46" i="3" a="1"/>
  <c r="J46" i="3" s="1"/>
  <c r="F46" i="3" a="1"/>
  <c r="F46" i="3" s="1"/>
  <c r="T46" i="3" a="1"/>
  <c r="T46" i="3" s="1"/>
  <c r="L46" i="3" a="1"/>
  <c r="L46" i="3" s="1"/>
  <c r="D46" i="3" a="1"/>
  <c r="D46" i="3" s="1"/>
  <c r="A47" i="3"/>
  <c r="X46" i="3" a="1"/>
  <c r="X46" i="3" s="1"/>
  <c r="P46" i="3" a="1"/>
  <c r="P46" i="3" s="1"/>
  <c r="H46" i="3" a="1"/>
  <c r="H46" i="3" s="1"/>
  <c r="AA46" i="3" l="1"/>
  <c r="AB46" i="3"/>
  <c r="A48" i="3"/>
  <c r="Y47" i="3" a="1"/>
  <c r="Y47" i="3" s="1"/>
  <c r="W47" i="3" a="1"/>
  <c r="W47" i="3" s="1"/>
  <c r="U47" i="3" a="1"/>
  <c r="U47" i="3" s="1"/>
  <c r="S47" i="3" a="1"/>
  <c r="S47" i="3" s="1"/>
  <c r="Q47" i="3" a="1"/>
  <c r="Q47" i="3" s="1"/>
  <c r="O47" i="3" a="1"/>
  <c r="O47" i="3" s="1"/>
  <c r="M47" i="3" a="1"/>
  <c r="M47" i="3" s="1"/>
  <c r="K47" i="3" a="1"/>
  <c r="K47" i="3" s="1"/>
  <c r="I47" i="3" a="1"/>
  <c r="I47" i="3" s="1"/>
  <c r="G47" i="3" a="1"/>
  <c r="G47" i="3" s="1"/>
  <c r="E47" i="3" a="1"/>
  <c r="E47" i="3" s="1"/>
  <c r="C47" i="3" a="1"/>
  <c r="C47" i="3" s="1"/>
  <c r="V47" i="3" a="1"/>
  <c r="V47" i="3" s="1"/>
  <c r="J47" i="3" a="1"/>
  <c r="J47" i="3" s="1"/>
  <c r="X47" i="3" a="1"/>
  <c r="X47" i="3" s="1"/>
  <c r="T47" i="3" a="1"/>
  <c r="T47" i="3" s="1"/>
  <c r="P47" i="3" a="1"/>
  <c r="P47" i="3" s="1"/>
  <c r="L47" i="3" a="1"/>
  <c r="L47" i="3" s="1"/>
  <c r="H47" i="3" a="1"/>
  <c r="H47" i="3" s="1"/>
  <c r="D47" i="3" a="1"/>
  <c r="D47" i="3" s="1"/>
  <c r="Z47" i="3" a="1"/>
  <c r="Z47" i="3" s="1"/>
  <c r="R47" i="3" a="1"/>
  <c r="R47" i="3" s="1"/>
  <c r="N47" i="3" a="1"/>
  <c r="N47" i="3" s="1"/>
  <c r="F47" i="3" a="1"/>
  <c r="F47" i="3" s="1"/>
  <c r="AB47" i="3" l="1"/>
  <c r="Z48" i="3" a="1"/>
  <c r="Z48" i="3" s="1"/>
  <c r="X48" i="3" a="1"/>
  <c r="X48" i="3" s="1"/>
  <c r="V48" i="3" a="1"/>
  <c r="V48" i="3" s="1"/>
  <c r="T48" i="3" a="1"/>
  <c r="T48" i="3" s="1"/>
  <c r="R48" i="3" a="1"/>
  <c r="R48" i="3" s="1"/>
  <c r="P48" i="3" a="1"/>
  <c r="P48" i="3" s="1"/>
  <c r="N48" i="3" a="1"/>
  <c r="N48" i="3" s="1"/>
  <c r="L48" i="3" a="1"/>
  <c r="L48" i="3" s="1"/>
  <c r="J48" i="3" a="1"/>
  <c r="J48" i="3" s="1"/>
  <c r="H48" i="3" a="1"/>
  <c r="H48" i="3" s="1"/>
  <c r="F48" i="3" a="1"/>
  <c r="F48" i="3" s="1"/>
  <c r="D48" i="3" a="1"/>
  <c r="D48" i="3" s="1"/>
  <c r="A49" i="3"/>
  <c r="W48" i="3" a="1"/>
  <c r="W48" i="3" s="1"/>
  <c r="S48" i="3" a="1"/>
  <c r="S48" i="3" s="1"/>
  <c r="O48" i="3" a="1"/>
  <c r="O48" i="3" s="1"/>
  <c r="K48" i="3" a="1"/>
  <c r="K48" i="3" s="1"/>
  <c r="G48" i="3" a="1"/>
  <c r="G48" i="3" s="1"/>
  <c r="C48" i="3" a="1"/>
  <c r="C48" i="3" s="1"/>
  <c r="Y48" i="3" a="1"/>
  <c r="Y48" i="3" s="1"/>
  <c r="Q48" i="3" a="1"/>
  <c r="Q48" i="3" s="1"/>
  <c r="I48" i="3" a="1"/>
  <c r="I48" i="3" s="1"/>
  <c r="U48" i="3" a="1"/>
  <c r="U48" i="3" s="1"/>
  <c r="M48" i="3" a="1"/>
  <c r="M48" i="3" s="1"/>
  <c r="E48" i="3" a="1"/>
  <c r="E48" i="3" s="1"/>
  <c r="AA47" i="3"/>
  <c r="AB48" i="3" l="1"/>
  <c r="AA48" i="3"/>
  <c r="Z49" i="3" a="1"/>
  <c r="Z49" i="3" s="1"/>
  <c r="X49" i="3" a="1"/>
  <c r="X49" i="3" s="1"/>
  <c r="V49" i="3" a="1"/>
  <c r="V49" i="3" s="1"/>
  <c r="T49" i="3" a="1"/>
  <c r="T49" i="3" s="1"/>
  <c r="R49" i="3" a="1"/>
  <c r="R49" i="3" s="1"/>
  <c r="P49" i="3" a="1"/>
  <c r="P49" i="3" s="1"/>
  <c r="N49" i="3" a="1"/>
  <c r="N49" i="3" s="1"/>
  <c r="L49" i="3" a="1"/>
  <c r="L49" i="3" s="1"/>
  <c r="J49" i="3" a="1"/>
  <c r="J49" i="3" s="1"/>
  <c r="H49" i="3" a="1"/>
  <c r="H49" i="3" s="1"/>
  <c r="F49" i="3" a="1"/>
  <c r="F49" i="3" s="1"/>
  <c r="D49" i="3" a="1"/>
  <c r="D49" i="3" s="1"/>
  <c r="A50" i="3"/>
  <c r="S49" i="3" a="1"/>
  <c r="S49" i="3" s="1"/>
  <c r="K49" i="3" a="1"/>
  <c r="K49" i="3" s="1"/>
  <c r="Y49" i="3" a="1"/>
  <c r="Y49" i="3" s="1"/>
  <c r="U49" i="3" a="1"/>
  <c r="U49" i="3" s="1"/>
  <c r="Q49" i="3" a="1"/>
  <c r="Q49" i="3" s="1"/>
  <c r="M49" i="3" a="1"/>
  <c r="M49" i="3" s="1"/>
  <c r="I49" i="3" a="1"/>
  <c r="I49" i="3" s="1"/>
  <c r="E49" i="3" a="1"/>
  <c r="E49" i="3" s="1"/>
  <c r="AA49" i="3" s="1"/>
  <c r="W49" i="3" a="1"/>
  <c r="W49" i="3" s="1"/>
  <c r="O49" i="3" a="1"/>
  <c r="O49" i="3" s="1"/>
  <c r="G49" i="3" a="1"/>
  <c r="G49" i="3" s="1"/>
  <c r="C49" i="3" a="1"/>
  <c r="C49" i="3" s="1"/>
  <c r="AB49" i="3" l="1"/>
  <c r="Y50" i="3" a="1"/>
  <c r="Y50" i="3" s="1"/>
  <c r="W50" i="3" a="1"/>
  <c r="W50" i="3" s="1"/>
  <c r="U50" i="3" a="1"/>
  <c r="U50" i="3" s="1"/>
  <c r="S50" i="3" a="1"/>
  <c r="S50" i="3" s="1"/>
  <c r="Q50" i="3" a="1"/>
  <c r="Q50" i="3" s="1"/>
  <c r="O50" i="3" a="1"/>
  <c r="O50" i="3" s="1"/>
  <c r="M50" i="3" a="1"/>
  <c r="M50" i="3" s="1"/>
  <c r="K50" i="3" a="1"/>
  <c r="K50" i="3" s="1"/>
  <c r="I50" i="3" a="1"/>
  <c r="I50" i="3" s="1"/>
  <c r="G50" i="3" a="1"/>
  <c r="G50" i="3" s="1"/>
  <c r="E50" i="3" a="1"/>
  <c r="E50" i="3" s="1"/>
  <c r="AA50" i="3" s="1"/>
  <c r="C50" i="3" a="1"/>
  <c r="C50" i="3" s="1"/>
  <c r="X50" i="3" a="1"/>
  <c r="X50" i="3" s="1"/>
  <c r="T50" i="3" a="1"/>
  <c r="T50" i="3" s="1"/>
  <c r="P50" i="3" a="1"/>
  <c r="P50" i="3" s="1"/>
  <c r="L50" i="3" a="1"/>
  <c r="L50" i="3" s="1"/>
  <c r="H50" i="3" a="1"/>
  <c r="H50" i="3" s="1"/>
  <c r="D50" i="3" a="1"/>
  <c r="D50" i="3" s="1"/>
  <c r="Z50" i="3" a="1"/>
  <c r="Z50" i="3" s="1"/>
  <c r="R50" i="3" a="1"/>
  <c r="R50" i="3" s="1"/>
  <c r="J50" i="3" a="1"/>
  <c r="J50" i="3" s="1"/>
  <c r="A51" i="3"/>
  <c r="V50" i="3" a="1"/>
  <c r="V50" i="3" s="1"/>
  <c r="N50" i="3" a="1"/>
  <c r="N50" i="3" s="1"/>
  <c r="F50" i="3" a="1"/>
  <c r="F50" i="3" s="1"/>
  <c r="A52" i="3" l="1"/>
  <c r="Y51" i="3" a="1"/>
  <c r="Y51" i="3" s="1"/>
  <c r="W51" i="3" a="1"/>
  <c r="W51" i="3" s="1"/>
  <c r="U51" i="3" a="1"/>
  <c r="U51" i="3" s="1"/>
  <c r="S51" i="3" a="1"/>
  <c r="S51" i="3" s="1"/>
  <c r="Q51" i="3" a="1"/>
  <c r="Q51" i="3" s="1"/>
  <c r="O51" i="3" a="1"/>
  <c r="O51" i="3" s="1"/>
  <c r="M51" i="3" a="1"/>
  <c r="M51" i="3" s="1"/>
  <c r="K51" i="3" a="1"/>
  <c r="K51" i="3" s="1"/>
  <c r="I51" i="3" a="1"/>
  <c r="I51" i="3" s="1"/>
  <c r="G51" i="3" a="1"/>
  <c r="G51" i="3" s="1"/>
  <c r="E51" i="3" a="1"/>
  <c r="E51" i="3" s="1"/>
  <c r="AA51" i="3" s="1"/>
  <c r="C51" i="3" a="1"/>
  <c r="C51" i="3" s="1"/>
  <c r="X51" i="3" a="1"/>
  <c r="X51" i="3" s="1"/>
  <c r="P51" i="3" a="1"/>
  <c r="P51" i="3" s="1"/>
  <c r="H51" i="3" a="1"/>
  <c r="H51" i="3" s="1"/>
  <c r="Z51" i="3" a="1"/>
  <c r="Z51" i="3" s="1"/>
  <c r="V51" i="3" a="1"/>
  <c r="V51" i="3" s="1"/>
  <c r="R51" i="3" a="1"/>
  <c r="R51" i="3" s="1"/>
  <c r="N51" i="3" a="1"/>
  <c r="N51" i="3" s="1"/>
  <c r="J51" i="3" a="1"/>
  <c r="J51" i="3" s="1"/>
  <c r="F51" i="3" a="1"/>
  <c r="F51" i="3" s="1"/>
  <c r="T51" i="3" a="1"/>
  <c r="T51" i="3" s="1"/>
  <c r="L51" i="3" a="1"/>
  <c r="L51" i="3" s="1"/>
  <c r="D51" i="3" a="1"/>
  <c r="D51" i="3" s="1"/>
  <c r="AB50" i="3"/>
  <c r="AB51" i="3" l="1"/>
  <c r="Z52" i="3" a="1"/>
  <c r="Z52" i="3" s="1"/>
  <c r="X52" i="3" a="1"/>
  <c r="X52" i="3" s="1"/>
  <c r="V52" i="3" a="1"/>
  <c r="V52" i="3" s="1"/>
  <c r="T52" i="3" a="1"/>
  <c r="T52" i="3" s="1"/>
  <c r="R52" i="3" a="1"/>
  <c r="R52" i="3" s="1"/>
  <c r="P52" i="3" a="1"/>
  <c r="P52" i="3" s="1"/>
  <c r="N52" i="3" a="1"/>
  <c r="N52" i="3" s="1"/>
  <c r="L52" i="3" a="1"/>
  <c r="L52" i="3" s="1"/>
  <c r="J52" i="3" a="1"/>
  <c r="J52" i="3" s="1"/>
  <c r="H52" i="3" a="1"/>
  <c r="H52" i="3" s="1"/>
  <c r="F52" i="3" a="1"/>
  <c r="F52" i="3" s="1"/>
  <c r="D52" i="3" a="1"/>
  <c r="D52" i="3" s="1"/>
  <c r="A53" i="3"/>
  <c r="Y52" i="3" a="1"/>
  <c r="Y52" i="3" s="1"/>
  <c r="U52" i="3" a="1"/>
  <c r="U52" i="3" s="1"/>
  <c r="Q52" i="3" a="1"/>
  <c r="Q52" i="3" s="1"/>
  <c r="M52" i="3" a="1"/>
  <c r="M52" i="3" s="1"/>
  <c r="I52" i="3" a="1"/>
  <c r="I52" i="3" s="1"/>
  <c r="E52" i="3" a="1"/>
  <c r="E52" i="3" s="1"/>
  <c r="S52" i="3" a="1"/>
  <c r="S52" i="3" s="1"/>
  <c r="K52" i="3" a="1"/>
  <c r="K52" i="3" s="1"/>
  <c r="C52" i="3" a="1"/>
  <c r="C52" i="3" s="1"/>
  <c r="W52" i="3" a="1"/>
  <c r="W52" i="3" s="1"/>
  <c r="O52" i="3" a="1"/>
  <c r="O52" i="3" s="1"/>
  <c r="G52" i="3" a="1"/>
  <c r="G52" i="3" s="1"/>
  <c r="AA52" i="3" l="1"/>
  <c r="AB52" i="3"/>
  <c r="Z53" i="3" a="1"/>
  <c r="Z53" i="3" s="1"/>
  <c r="X53" i="3" a="1"/>
  <c r="X53" i="3" s="1"/>
  <c r="V53" i="3" a="1"/>
  <c r="V53" i="3" s="1"/>
  <c r="T53" i="3" a="1"/>
  <c r="T53" i="3" s="1"/>
  <c r="R53" i="3" a="1"/>
  <c r="R53" i="3" s="1"/>
  <c r="P53" i="3" a="1"/>
  <c r="P53" i="3" s="1"/>
  <c r="N53" i="3" a="1"/>
  <c r="N53" i="3" s="1"/>
  <c r="L53" i="3" a="1"/>
  <c r="L53" i="3" s="1"/>
  <c r="J53" i="3" a="1"/>
  <c r="J53" i="3" s="1"/>
  <c r="H53" i="3" a="1"/>
  <c r="H53" i="3" s="1"/>
  <c r="F53" i="3" a="1"/>
  <c r="F53" i="3" s="1"/>
  <c r="D53" i="3" a="1"/>
  <c r="D53" i="3" s="1"/>
  <c r="A54" i="3"/>
  <c r="U53" i="3" a="1"/>
  <c r="U53" i="3" s="1"/>
  <c r="M53" i="3" a="1"/>
  <c r="M53" i="3" s="1"/>
  <c r="E53" i="3" a="1"/>
  <c r="E53" i="3" s="1"/>
  <c r="W53" i="3" a="1"/>
  <c r="W53" i="3" s="1"/>
  <c r="S53" i="3" a="1"/>
  <c r="S53" i="3" s="1"/>
  <c r="O53" i="3" a="1"/>
  <c r="O53" i="3" s="1"/>
  <c r="K53" i="3" a="1"/>
  <c r="K53" i="3" s="1"/>
  <c r="G53" i="3" a="1"/>
  <c r="G53" i="3" s="1"/>
  <c r="C53" i="3" a="1"/>
  <c r="C53" i="3" s="1"/>
  <c r="Y53" i="3" a="1"/>
  <c r="Y53" i="3" s="1"/>
  <c r="Q53" i="3" a="1"/>
  <c r="Q53" i="3" s="1"/>
  <c r="I53" i="3" a="1"/>
  <c r="I53" i="3" s="1"/>
  <c r="AA53" i="3" l="1"/>
  <c r="AB53" i="3"/>
  <c r="Y54" i="3" a="1"/>
  <c r="Y54" i="3" s="1"/>
  <c r="W54" i="3" a="1"/>
  <c r="W54" i="3" s="1"/>
  <c r="U54" i="3" a="1"/>
  <c r="U54" i="3" s="1"/>
  <c r="S54" i="3" a="1"/>
  <c r="S54" i="3" s="1"/>
  <c r="Q54" i="3" a="1"/>
  <c r="Q54" i="3" s="1"/>
  <c r="O54" i="3" a="1"/>
  <c r="O54" i="3" s="1"/>
  <c r="M54" i="3" a="1"/>
  <c r="M54" i="3" s="1"/>
  <c r="K54" i="3" a="1"/>
  <c r="K54" i="3" s="1"/>
  <c r="I54" i="3" a="1"/>
  <c r="I54" i="3" s="1"/>
  <c r="G54" i="3" a="1"/>
  <c r="G54" i="3" s="1"/>
  <c r="E54" i="3" a="1"/>
  <c r="E54" i="3" s="1"/>
  <c r="C54" i="3" a="1"/>
  <c r="C54" i="3" s="1"/>
  <c r="Z54" i="3" a="1"/>
  <c r="Z54" i="3" s="1"/>
  <c r="V54" i="3" a="1"/>
  <c r="V54" i="3" s="1"/>
  <c r="R54" i="3" a="1"/>
  <c r="R54" i="3" s="1"/>
  <c r="N54" i="3" a="1"/>
  <c r="N54" i="3" s="1"/>
  <c r="J54" i="3" a="1"/>
  <c r="J54" i="3" s="1"/>
  <c r="F54" i="3" a="1"/>
  <c r="F54" i="3" s="1"/>
  <c r="X54" i="3" a="1"/>
  <c r="X54" i="3" s="1"/>
  <c r="L54" i="3" a="1"/>
  <c r="L54" i="3" s="1"/>
  <c r="D54" i="3" a="1"/>
  <c r="D54" i="3" s="1"/>
  <c r="T54" i="3" a="1"/>
  <c r="T54" i="3" s="1"/>
  <c r="P54" i="3" a="1"/>
  <c r="P54" i="3" s="1"/>
  <c r="H54" i="3" a="1"/>
  <c r="H54" i="3" s="1"/>
  <c r="A55" i="3"/>
  <c r="AA54" i="3" l="1"/>
  <c r="AB54" i="3"/>
  <c r="Z55" i="3" a="1"/>
  <c r="Z55" i="3" s="1"/>
  <c r="X55" i="3" a="1"/>
  <c r="X55" i="3" s="1"/>
  <c r="V55" i="3" a="1"/>
  <c r="V55" i="3" s="1"/>
  <c r="T55" i="3" a="1"/>
  <c r="T55" i="3" s="1"/>
  <c r="R55" i="3" a="1"/>
  <c r="R55" i="3" s="1"/>
  <c r="P55" i="3" a="1"/>
  <c r="P55" i="3" s="1"/>
  <c r="N55" i="3" a="1"/>
  <c r="N55" i="3" s="1"/>
  <c r="Y55" i="3" a="1"/>
  <c r="Y55" i="3" s="1"/>
  <c r="U55" i="3" a="1"/>
  <c r="U55" i="3" s="1"/>
  <c r="Q55" i="3" a="1"/>
  <c r="Q55" i="3" s="1"/>
  <c r="M55" i="3" a="1"/>
  <c r="M55" i="3" s="1"/>
  <c r="K55" i="3" a="1"/>
  <c r="K55" i="3" s="1"/>
  <c r="I55" i="3" a="1"/>
  <c r="I55" i="3" s="1"/>
  <c r="G55" i="3" a="1"/>
  <c r="G55" i="3" s="1"/>
  <c r="E55" i="3" a="1"/>
  <c r="E55" i="3" s="1"/>
  <c r="C55" i="3" a="1"/>
  <c r="C55" i="3" s="1"/>
  <c r="A56" i="3"/>
  <c r="W55" i="3" a="1"/>
  <c r="W55" i="3" s="1"/>
  <c r="F55" i="3" a="1"/>
  <c r="F55" i="3" s="1"/>
  <c r="S55" i="3" a="1"/>
  <c r="S55" i="3" s="1"/>
  <c r="L55" i="3" a="1"/>
  <c r="L55" i="3" s="1"/>
  <c r="H55" i="3" a="1"/>
  <c r="H55" i="3" s="1"/>
  <c r="D55" i="3" a="1"/>
  <c r="D55" i="3" s="1"/>
  <c r="O55" i="3" a="1"/>
  <c r="O55" i="3" s="1"/>
  <c r="J55" i="3" a="1"/>
  <c r="J55" i="3" s="1"/>
  <c r="AB55" i="3" l="1"/>
  <c r="Y56" i="3" a="1"/>
  <c r="Y56" i="3" s="1"/>
  <c r="W56" i="3" a="1"/>
  <c r="W56" i="3" s="1"/>
  <c r="U56" i="3" a="1"/>
  <c r="U56" i="3" s="1"/>
  <c r="S56" i="3" a="1"/>
  <c r="S56" i="3" s="1"/>
  <c r="Q56" i="3" a="1"/>
  <c r="Q56" i="3" s="1"/>
  <c r="O56" i="3" a="1"/>
  <c r="O56" i="3" s="1"/>
  <c r="M56" i="3" a="1"/>
  <c r="M56" i="3" s="1"/>
  <c r="K56" i="3" a="1"/>
  <c r="K56" i="3" s="1"/>
  <c r="I56" i="3" a="1"/>
  <c r="I56" i="3" s="1"/>
  <c r="G56" i="3" a="1"/>
  <c r="G56" i="3" s="1"/>
  <c r="E56" i="3" a="1"/>
  <c r="E56" i="3" s="1"/>
  <c r="AA56" i="3" s="1"/>
  <c r="C56" i="3" a="1"/>
  <c r="C56" i="3" s="1"/>
  <c r="X56" i="3" a="1"/>
  <c r="X56" i="3" s="1"/>
  <c r="T56" i="3" a="1"/>
  <c r="T56" i="3" s="1"/>
  <c r="P56" i="3" a="1"/>
  <c r="P56" i="3" s="1"/>
  <c r="L56" i="3" a="1"/>
  <c r="L56" i="3" s="1"/>
  <c r="H56" i="3" a="1"/>
  <c r="H56" i="3" s="1"/>
  <c r="D56" i="3" a="1"/>
  <c r="D56" i="3" s="1"/>
  <c r="A57" i="3"/>
  <c r="Z56" i="3" a="1"/>
  <c r="Z56" i="3" s="1"/>
  <c r="R56" i="3" a="1"/>
  <c r="R56" i="3" s="1"/>
  <c r="J56" i="3" a="1"/>
  <c r="J56" i="3" s="1"/>
  <c r="V56" i="3" a="1"/>
  <c r="V56" i="3" s="1"/>
  <c r="F56" i="3" a="1"/>
  <c r="F56" i="3" s="1"/>
  <c r="N56" i="3" a="1"/>
  <c r="N56" i="3" s="1"/>
  <c r="AA55" i="3"/>
  <c r="AB56" i="3" l="1"/>
  <c r="A58" i="3"/>
  <c r="Y57" i="3" a="1"/>
  <c r="Y57" i="3" s="1"/>
  <c r="W57" i="3" a="1"/>
  <c r="W57" i="3" s="1"/>
  <c r="U57" i="3" a="1"/>
  <c r="U57" i="3" s="1"/>
  <c r="S57" i="3" a="1"/>
  <c r="S57" i="3" s="1"/>
  <c r="Q57" i="3" a="1"/>
  <c r="Q57" i="3" s="1"/>
  <c r="O57" i="3" a="1"/>
  <c r="O57" i="3" s="1"/>
  <c r="M57" i="3" a="1"/>
  <c r="M57" i="3" s="1"/>
  <c r="K57" i="3" a="1"/>
  <c r="K57" i="3" s="1"/>
  <c r="I57" i="3" a="1"/>
  <c r="I57" i="3" s="1"/>
  <c r="G57" i="3" a="1"/>
  <c r="G57" i="3" s="1"/>
  <c r="E57" i="3" a="1"/>
  <c r="E57" i="3" s="1"/>
  <c r="C57" i="3" a="1"/>
  <c r="C57" i="3" s="1"/>
  <c r="Z57" i="3" a="1"/>
  <c r="Z57" i="3" s="1"/>
  <c r="V57" i="3" a="1"/>
  <c r="V57" i="3" s="1"/>
  <c r="R57" i="3" a="1"/>
  <c r="R57" i="3" s="1"/>
  <c r="N57" i="3" a="1"/>
  <c r="N57" i="3" s="1"/>
  <c r="J57" i="3" a="1"/>
  <c r="J57" i="3" s="1"/>
  <c r="F57" i="3" a="1"/>
  <c r="F57" i="3" s="1"/>
  <c r="T57" i="3" a="1"/>
  <c r="T57" i="3" s="1"/>
  <c r="D57" i="3" a="1"/>
  <c r="D57" i="3" s="1"/>
  <c r="X57" i="3" a="1"/>
  <c r="X57" i="3" s="1"/>
  <c r="P57" i="3" a="1"/>
  <c r="P57" i="3" s="1"/>
  <c r="H57" i="3" a="1"/>
  <c r="H57" i="3" s="1"/>
  <c r="L57" i="3" a="1"/>
  <c r="L57" i="3" s="1"/>
  <c r="AB57" i="3" l="1"/>
  <c r="Z58" i="3" a="1"/>
  <c r="Z58" i="3" s="1"/>
  <c r="X58" i="3" a="1"/>
  <c r="X58" i="3" s="1"/>
  <c r="V58" i="3" a="1"/>
  <c r="V58" i="3" s="1"/>
  <c r="T58" i="3" a="1"/>
  <c r="T58" i="3" s="1"/>
  <c r="R58" i="3" a="1"/>
  <c r="R58" i="3" s="1"/>
  <c r="P58" i="3" a="1"/>
  <c r="P58" i="3" s="1"/>
  <c r="N58" i="3" a="1"/>
  <c r="N58" i="3" s="1"/>
  <c r="L58" i="3" a="1"/>
  <c r="L58" i="3" s="1"/>
  <c r="J58" i="3" a="1"/>
  <c r="J58" i="3" s="1"/>
  <c r="H58" i="3" a="1"/>
  <c r="H58" i="3" s="1"/>
  <c r="F58" i="3" a="1"/>
  <c r="F58" i="3" s="1"/>
  <c r="D58" i="3" a="1"/>
  <c r="D58" i="3" s="1"/>
  <c r="A59" i="3"/>
  <c r="Y58" i="3" a="1"/>
  <c r="Y58" i="3" s="1"/>
  <c r="U58" i="3" a="1"/>
  <c r="U58" i="3" s="1"/>
  <c r="Q58" i="3" a="1"/>
  <c r="Q58" i="3" s="1"/>
  <c r="M58" i="3" a="1"/>
  <c r="M58" i="3" s="1"/>
  <c r="I58" i="3" a="1"/>
  <c r="I58" i="3" s="1"/>
  <c r="E58" i="3" a="1"/>
  <c r="E58" i="3" s="1"/>
  <c r="W58" i="3" a="1"/>
  <c r="W58" i="3" s="1"/>
  <c r="O58" i="3" a="1"/>
  <c r="O58" i="3" s="1"/>
  <c r="G58" i="3" a="1"/>
  <c r="G58" i="3" s="1"/>
  <c r="AB58" i="3" s="1"/>
  <c r="S58" i="3" a="1"/>
  <c r="S58" i="3" s="1"/>
  <c r="K58" i="3" a="1"/>
  <c r="K58" i="3" s="1"/>
  <c r="C58" i="3" a="1"/>
  <c r="C58" i="3" s="1"/>
  <c r="AA57" i="3"/>
  <c r="AA58" i="3" l="1"/>
  <c r="Z59" i="3" a="1"/>
  <c r="Z59" i="3" s="1"/>
  <c r="X59" i="3" a="1"/>
  <c r="X59" i="3" s="1"/>
  <c r="V59" i="3" a="1"/>
  <c r="V59" i="3" s="1"/>
  <c r="T59" i="3" a="1"/>
  <c r="T59" i="3" s="1"/>
  <c r="R59" i="3" a="1"/>
  <c r="R59" i="3" s="1"/>
  <c r="P59" i="3" a="1"/>
  <c r="P59" i="3" s="1"/>
  <c r="N59" i="3" a="1"/>
  <c r="N59" i="3" s="1"/>
  <c r="L59" i="3" a="1"/>
  <c r="L59" i="3" s="1"/>
  <c r="J59" i="3" a="1"/>
  <c r="J59" i="3" s="1"/>
  <c r="H59" i="3" a="1"/>
  <c r="H59" i="3" s="1"/>
  <c r="F59" i="3" a="1"/>
  <c r="F59" i="3" s="1"/>
  <c r="D59" i="3" a="1"/>
  <c r="D59" i="3" s="1"/>
  <c r="A60" i="3"/>
  <c r="W59" i="3" a="1"/>
  <c r="W59" i="3" s="1"/>
  <c r="S59" i="3" a="1"/>
  <c r="S59" i="3" s="1"/>
  <c r="O59" i="3" a="1"/>
  <c r="O59" i="3" s="1"/>
  <c r="K59" i="3" a="1"/>
  <c r="K59" i="3" s="1"/>
  <c r="G59" i="3" a="1"/>
  <c r="G59" i="3" s="1"/>
  <c r="C59" i="3" a="1"/>
  <c r="C59" i="3" s="1"/>
  <c r="Y59" i="3" a="1"/>
  <c r="Y59" i="3" s="1"/>
  <c r="U59" i="3" a="1"/>
  <c r="U59" i="3" s="1"/>
  <c r="M59" i="3" a="1"/>
  <c r="M59" i="3" s="1"/>
  <c r="E59" i="3" a="1"/>
  <c r="E59" i="3" s="1"/>
  <c r="AA59" i="3" s="1"/>
  <c r="Q59" i="3" a="1"/>
  <c r="Q59" i="3" s="1"/>
  <c r="I59" i="3" a="1"/>
  <c r="I59" i="3" s="1"/>
  <c r="AB59" i="3" l="1"/>
  <c r="Y60" i="3" a="1"/>
  <c r="Y60" i="3" s="1"/>
  <c r="W60" i="3" a="1"/>
  <c r="W60" i="3" s="1"/>
  <c r="U60" i="3" a="1"/>
  <c r="U60" i="3" s="1"/>
  <c r="S60" i="3" a="1"/>
  <c r="S60" i="3" s="1"/>
  <c r="Q60" i="3" a="1"/>
  <c r="Q60" i="3" s="1"/>
  <c r="O60" i="3" a="1"/>
  <c r="O60" i="3" s="1"/>
  <c r="M60" i="3" a="1"/>
  <c r="M60" i="3" s="1"/>
  <c r="K60" i="3" a="1"/>
  <c r="K60" i="3" s="1"/>
  <c r="I60" i="3" a="1"/>
  <c r="I60" i="3" s="1"/>
  <c r="G60" i="3" a="1"/>
  <c r="G60" i="3" s="1"/>
  <c r="E60" i="3" a="1"/>
  <c r="E60" i="3" s="1"/>
  <c r="C60" i="3" a="1"/>
  <c r="C60" i="3" s="1"/>
  <c r="Z60" i="3" a="1"/>
  <c r="Z60" i="3" s="1"/>
  <c r="V60" i="3" a="1"/>
  <c r="V60" i="3" s="1"/>
  <c r="R60" i="3" a="1"/>
  <c r="R60" i="3" s="1"/>
  <c r="N60" i="3" a="1"/>
  <c r="N60" i="3" s="1"/>
  <c r="J60" i="3" a="1"/>
  <c r="J60" i="3" s="1"/>
  <c r="F60" i="3" a="1"/>
  <c r="F60" i="3" s="1"/>
  <c r="T60" i="3" a="1"/>
  <c r="T60" i="3" s="1"/>
  <c r="L60" i="3" a="1"/>
  <c r="L60" i="3" s="1"/>
  <c r="D60" i="3" a="1"/>
  <c r="D60" i="3" s="1"/>
  <c r="X60" i="3" a="1"/>
  <c r="X60" i="3" s="1"/>
  <c r="P60" i="3" a="1"/>
  <c r="P60" i="3" s="1"/>
  <c r="H60" i="3" a="1"/>
  <c r="H60" i="3" s="1"/>
  <c r="A61" i="3"/>
  <c r="AA60" i="3" l="1"/>
  <c r="AB60" i="3"/>
  <c r="A62" i="3"/>
  <c r="Y61" i="3" a="1"/>
  <c r="Y61" i="3" s="1"/>
  <c r="W61" i="3" a="1"/>
  <c r="W61" i="3" s="1"/>
  <c r="U61" i="3" a="1"/>
  <c r="U61" i="3" s="1"/>
  <c r="S61" i="3" a="1"/>
  <c r="S61" i="3" s="1"/>
  <c r="Q61" i="3" a="1"/>
  <c r="Q61" i="3" s="1"/>
  <c r="O61" i="3" a="1"/>
  <c r="O61" i="3" s="1"/>
  <c r="M61" i="3" a="1"/>
  <c r="M61" i="3" s="1"/>
  <c r="K61" i="3" a="1"/>
  <c r="K61" i="3" s="1"/>
  <c r="I61" i="3" a="1"/>
  <c r="I61" i="3" s="1"/>
  <c r="G61" i="3" a="1"/>
  <c r="G61" i="3" s="1"/>
  <c r="E61" i="3" a="1"/>
  <c r="E61" i="3" s="1"/>
  <c r="C61" i="3" a="1"/>
  <c r="C61" i="3" s="1"/>
  <c r="X61" i="3" a="1"/>
  <c r="X61" i="3" s="1"/>
  <c r="T61" i="3" a="1"/>
  <c r="T61" i="3" s="1"/>
  <c r="P61" i="3" a="1"/>
  <c r="P61" i="3" s="1"/>
  <c r="L61" i="3" a="1"/>
  <c r="L61" i="3" s="1"/>
  <c r="H61" i="3" a="1"/>
  <c r="H61" i="3" s="1"/>
  <c r="D61" i="3" a="1"/>
  <c r="D61" i="3" s="1"/>
  <c r="N61" i="3" a="1"/>
  <c r="N61" i="3" s="1"/>
  <c r="Z61" i="3" a="1"/>
  <c r="Z61" i="3" s="1"/>
  <c r="R61" i="3" a="1"/>
  <c r="R61" i="3" s="1"/>
  <c r="J61" i="3" a="1"/>
  <c r="J61" i="3" s="1"/>
  <c r="V61" i="3" a="1"/>
  <c r="V61" i="3" s="1"/>
  <c r="F61" i="3" a="1"/>
  <c r="F61" i="3" s="1"/>
  <c r="AB61" i="3" l="1"/>
  <c r="Z62" i="3" a="1"/>
  <c r="Z62" i="3" s="1"/>
  <c r="X62" i="3" a="1"/>
  <c r="X62" i="3" s="1"/>
  <c r="V62" i="3" a="1"/>
  <c r="V62" i="3" s="1"/>
  <c r="T62" i="3" a="1"/>
  <c r="T62" i="3" s="1"/>
  <c r="R62" i="3" a="1"/>
  <c r="R62" i="3" s="1"/>
  <c r="P62" i="3" a="1"/>
  <c r="P62" i="3" s="1"/>
  <c r="N62" i="3" a="1"/>
  <c r="N62" i="3" s="1"/>
  <c r="L62" i="3" a="1"/>
  <c r="L62" i="3" s="1"/>
  <c r="J62" i="3" a="1"/>
  <c r="J62" i="3" s="1"/>
  <c r="H62" i="3" a="1"/>
  <c r="H62" i="3" s="1"/>
  <c r="F62" i="3" a="1"/>
  <c r="F62" i="3" s="1"/>
  <c r="D62" i="3" a="1"/>
  <c r="D62" i="3" s="1"/>
  <c r="A63" i="3"/>
  <c r="W62" i="3" a="1"/>
  <c r="W62" i="3" s="1"/>
  <c r="S62" i="3" a="1"/>
  <c r="S62" i="3" s="1"/>
  <c r="O62" i="3" a="1"/>
  <c r="O62" i="3" s="1"/>
  <c r="K62" i="3" a="1"/>
  <c r="K62" i="3" s="1"/>
  <c r="G62" i="3" a="1"/>
  <c r="G62" i="3" s="1"/>
  <c r="C62" i="3" a="1"/>
  <c r="C62" i="3" s="1"/>
  <c r="Y62" i="3" a="1"/>
  <c r="Y62" i="3" s="1"/>
  <c r="Q62" i="3" a="1"/>
  <c r="Q62" i="3" s="1"/>
  <c r="I62" i="3" a="1"/>
  <c r="I62" i="3" s="1"/>
  <c r="U62" i="3" a="1"/>
  <c r="U62" i="3" s="1"/>
  <c r="M62" i="3" a="1"/>
  <c r="M62" i="3" s="1"/>
  <c r="E62" i="3" a="1"/>
  <c r="E62" i="3" s="1"/>
  <c r="AA61" i="3"/>
  <c r="AB62" i="3" l="1"/>
  <c r="AA62" i="3"/>
  <c r="Z63" i="3" a="1"/>
  <c r="Z63" i="3" s="1"/>
  <c r="X63" i="3" a="1"/>
  <c r="X63" i="3" s="1"/>
  <c r="V63" i="3" a="1"/>
  <c r="V63" i="3" s="1"/>
  <c r="T63" i="3" a="1"/>
  <c r="T63" i="3" s="1"/>
  <c r="R63" i="3" a="1"/>
  <c r="R63" i="3" s="1"/>
  <c r="P63" i="3" a="1"/>
  <c r="P63" i="3" s="1"/>
  <c r="N63" i="3" a="1"/>
  <c r="N63" i="3" s="1"/>
  <c r="L63" i="3" a="1"/>
  <c r="L63" i="3" s="1"/>
  <c r="J63" i="3" a="1"/>
  <c r="J63" i="3" s="1"/>
  <c r="H63" i="3" a="1"/>
  <c r="H63" i="3" s="1"/>
  <c r="F63" i="3" a="1"/>
  <c r="F63" i="3" s="1"/>
  <c r="D63" i="3" a="1"/>
  <c r="D63" i="3" s="1"/>
  <c r="Y63" i="3" a="1"/>
  <c r="Y63" i="3" s="1"/>
  <c r="U63" i="3" a="1"/>
  <c r="U63" i="3" s="1"/>
  <c r="Q63" i="3" a="1"/>
  <c r="Q63" i="3" s="1"/>
  <c r="M63" i="3" a="1"/>
  <c r="M63" i="3" s="1"/>
  <c r="I63" i="3" a="1"/>
  <c r="I63" i="3" s="1"/>
  <c r="E63" i="3" a="1"/>
  <c r="E63" i="3" s="1"/>
  <c r="A64" i="3"/>
  <c r="K63" i="3" a="1"/>
  <c r="K63" i="3" s="1"/>
  <c r="C63" i="3" a="1"/>
  <c r="C63" i="3" s="1"/>
  <c r="W63" i="3" a="1"/>
  <c r="W63" i="3" s="1"/>
  <c r="O63" i="3" a="1"/>
  <c r="O63" i="3" s="1"/>
  <c r="G63" i="3" a="1"/>
  <c r="G63" i="3" s="1"/>
  <c r="S63" i="3" a="1"/>
  <c r="S63" i="3" s="1"/>
  <c r="AB63" i="3" l="1"/>
  <c r="Y64" i="3" a="1"/>
  <c r="Y64" i="3" s="1"/>
  <c r="W64" i="3" a="1"/>
  <c r="W64" i="3" s="1"/>
  <c r="U64" i="3" a="1"/>
  <c r="U64" i="3" s="1"/>
  <c r="S64" i="3" a="1"/>
  <c r="S64" i="3" s="1"/>
  <c r="Q64" i="3" a="1"/>
  <c r="Q64" i="3" s="1"/>
  <c r="O64" i="3" a="1"/>
  <c r="O64" i="3" s="1"/>
  <c r="M64" i="3" a="1"/>
  <c r="M64" i="3" s="1"/>
  <c r="K64" i="3" a="1"/>
  <c r="K64" i="3" s="1"/>
  <c r="I64" i="3" a="1"/>
  <c r="I64" i="3" s="1"/>
  <c r="G64" i="3" a="1"/>
  <c r="G64" i="3" s="1"/>
  <c r="E64" i="3" a="1"/>
  <c r="E64" i="3" s="1"/>
  <c r="C64" i="3" a="1"/>
  <c r="C64" i="3" s="1"/>
  <c r="X64" i="3" a="1"/>
  <c r="X64" i="3" s="1"/>
  <c r="T64" i="3" a="1"/>
  <c r="T64" i="3" s="1"/>
  <c r="P64" i="3" a="1"/>
  <c r="P64" i="3" s="1"/>
  <c r="L64" i="3" a="1"/>
  <c r="L64" i="3" s="1"/>
  <c r="H64" i="3" a="1"/>
  <c r="H64" i="3" s="1"/>
  <c r="D64" i="3" a="1"/>
  <c r="D64" i="3" s="1"/>
  <c r="A65" i="3"/>
  <c r="V64" i="3" a="1"/>
  <c r="V64" i="3" s="1"/>
  <c r="N64" i="3" a="1"/>
  <c r="N64" i="3" s="1"/>
  <c r="F64" i="3" a="1"/>
  <c r="F64" i="3" s="1"/>
  <c r="Z64" i="3" a="1"/>
  <c r="Z64" i="3" s="1"/>
  <c r="R64" i="3" a="1"/>
  <c r="R64" i="3" s="1"/>
  <c r="J64" i="3" a="1"/>
  <c r="J64" i="3" s="1"/>
  <c r="AA63" i="3"/>
  <c r="A66" i="3" l="1"/>
  <c r="Y65" i="3" a="1"/>
  <c r="Y65" i="3" s="1"/>
  <c r="W65" i="3" a="1"/>
  <c r="W65" i="3" s="1"/>
  <c r="U65" i="3" a="1"/>
  <c r="U65" i="3" s="1"/>
  <c r="S65" i="3" a="1"/>
  <c r="S65" i="3" s="1"/>
  <c r="Q65" i="3" a="1"/>
  <c r="Q65" i="3" s="1"/>
  <c r="O65" i="3" a="1"/>
  <c r="O65" i="3" s="1"/>
  <c r="M65" i="3" a="1"/>
  <c r="M65" i="3" s="1"/>
  <c r="K65" i="3" a="1"/>
  <c r="K65" i="3" s="1"/>
  <c r="I65" i="3" a="1"/>
  <c r="I65" i="3" s="1"/>
  <c r="G65" i="3" a="1"/>
  <c r="G65" i="3" s="1"/>
  <c r="E65" i="3" a="1"/>
  <c r="E65" i="3" s="1"/>
  <c r="C65" i="3" a="1"/>
  <c r="C65" i="3" s="1"/>
  <c r="Z65" i="3" a="1"/>
  <c r="Z65" i="3" s="1"/>
  <c r="V65" i="3" a="1"/>
  <c r="V65" i="3" s="1"/>
  <c r="R65" i="3" a="1"/>
  <c r="R65" i="3" s="1"/>
  <c r="N65" i="3" a="1"/>
  <c r="N65" i="3" s="1"/>
  <c r="J65" i="3" a="1"/>
  <c r="J65" i="3" s="1"/>
  <c r="F65" i="3" a="1"/>
  <c r="F65" i="3" s="1"/>
  <c r="X65" i="3" a="1"/>
  <c r="X65" i="3" s="1"/>
  <c r="H65" i="3" a="1"/>
  <c r="H65" i="3" s="1"/>
  <c r="T65" i="3" a="1"/>
  <c r="T65" i="3" s="1"/>
  <c r="L65" i="3" a="1"/>
  <c r="L65" i="3" s="1"/>
  <c r="D65" i="3" a="1"/>
  <c r="D65" i="3" s="1"/>
  <c r="P65" i="3" a="1"/>
  <c r="P65" i="3" s="1"/>
  <c r="AA64" i="3"/>
  <c r="AB64" i="3"/>
  <c r="AA65" i="3" l="1"/>
  <c r="AB65" i="3"/>
  <c r="Z66" i="3" a="1"/>
  <c r="Z66" i="3" s="1"/>
  <c r="X66" i="3" a="1"/>
  <c r="X66" i="3" s="1"/>
  <c r="V66" i="3" a="1"/>
  <c r="V66" i="3" s="1"/>
  <c r="T66" i="3" a="1"/>
  <c r="T66" i="3" s="1"/>
  <c r="R66" i="3" a="1"/>
  <c r="R66" i="3" s="1"/>
  <c r="P66" i="3" a="1"/>
  <c r="P66" i="3" s="1"/>
  <c r="N66" i="3" a="1"/>
  <c r="N66" i="3" s="1"/>
  <c r="L66" i="3" a="1"/>
  <c r="L66" i="3" s="1"/>
  <c r="J66" i="3" a="1"/>
  <c r="J66" i="3" s="1"/>
  <c r="H66" i="3" a="1"/>
  <c r="H66" i="3" s="1"/>
  <c r="F66" i="3" a="1"/>
  <c r="F66" i="3" s="1"/>
  <c r="D66" i="3" a="1"/>
  <c r="D66" i="3" s="1"/>
  <c r="A67" i="3"/>
  <c r="Y66" i="3" a="1"/>
  <c r="Y66" i="3" s="1"/>
  <c r="U66" i="3" a="1"/>
  <c r="U66" i="3" s="1"/>
  <c r="Q66" i="3" a="1"/>
  <c r="Q66" i="3" s="1"/>
  <c r="M66" i="3" a="1"/>
  <c r="M66" i="3" s="1"/>
  <c r="I66" i="3" a="1"/>
  <c r="I66" i="3" s="1"/>
  <c r="E66" i="3" a="1"/>
  <c r="E66" i="3" s="1"/>
  <c r="S66" i="3" a="1"/>
  <c r="S66" i="3" s="1"/>
  <c r="K66" i="3" a="1"/>
  <c r="K66" i="3" s="1"/>
  <c r="C66" i="3" a="1"/>
  <c r="C66" i="3" s="1"/>
  <c r="W66" i="3" a="1"/>
  <c r="W66" i="3" s="1"/>
  <c r="G66" i="3" a="1"/>
  <c r="G66" i="3" s="1"/>
  <c r="O66" i="3" a="1"/>
  <c r="O66" i="3" s="1"/>
  <c r="AA66" i="3" l="1"/>
  <c r="AB66" i="3"/>
  <c r="Z67" i="3" a="1"/>
  <c r="Z67" i="3" s="1"/>
  <c r="X67" i="3" a="1"/>
  <c r="X67" i="3" s="1"/>
  <c r="V67" i="3" a="1"/>
  <c r="V67" i="3" s="1"/>
  <c r="T67" i="3" a="1"/>
  <c r="T67" i="3" s="1"/>
  <c r="R67" i="3" a="1"/>
  <c r="R67" i="3" s="1"/>
  <c r="P67" i="3" a="1"/>
  <c r="P67" i="3" s="1"/>
  <c r="N67" i="3" a="1"/>
  <c r="N67" i="3" s="1"/>
  <c r="L67" i="3" a="1"/>
  <c r="L67" i="3" s="1"/>
  <c r="J67" i="3" a="1"/>
  <c r="J67" i="3" s="1"/>
  <c r="H67" i="3" a="1"/>
  <c r="H67" i="3" s="1"/>
  <c r="F67" i="3" a="1"/>
  <c r="F67" i="3" s="1"/>
  <c r="D67" i="3" a="1"/>
  <c r="D67" i="3" s="1"/>
  <c r="A68" i="3"/>
  <c r="W67" i="3" a="1"/>
  <c r="W67" i="3" s="1"/>
  <c r="S67" i="3" a="1"/>
  <c r="S67" i="3" s="1"/>
  <c r="O67" i="3" a="1"/>
  <c r="O67" i="3" s="1"/>
  <c r="K67" i="3" a="1"/>
  <c r="K67" i="3" s="1"/>
  <c r="G67" i="3" a="1"/>
  <c r="G67" i="3" s="1"/>
  <c r="C67" i="3" a="1"/>
  <c r="C67" i="3" s="1"/>
  <c r="M67" i="3" a="1"/>
  <c r="M67" i="3" s="1"/>
  <c r="Y67" i="3" a="1"/>
  <c r="Y67" i="3" s="1"/>
  <c r="Q67" i="3" a="1"/>
  <c r="Q67" i="3" s="1"/>
  <c r="I67" i="3" a="1"/>
  <c r="I67" i="3" s="1"/>
  <c r="U67" i="3" a="1"/>
  <c r="U67" i="3" s="1"/>
  <c r="E67" i="3" a="1"/>
  <c r="E67" i="3" s="1"/>
  <c r="AB67" i="3" l="1"/>
  <c r="AA67" i="3"/>
  <c r="Y68" i="3" a="1"/>
  <c r="Y68" i="3" s="1"/>
  <c r="W68" i="3" a="1"/>
  <c r="W68" i="3" s="1"/>
  <c r="U68" i="3" a="1"/>
  <c r="U68" i="3" s="1"/>
  <c r="S68" i="3" a="1"/>
  <c r="S68" i="3" s="1"/>
  <c r="Q68" i="3" a="1"/>
  <c r="Q68" i="3" s="1"/>
  <c r="O68" i="3" a="1"/>
  <c r="O68" i="3" s="1"/>
  <c r="M68" i="3" a="1"/>
  <c r="M68" i="3" s="1"/>
  <c r="K68" i="3" a="1"/>
  <c r="K68" i="3" s="1"/>
  <c r="I68" i="3" a="1"/>
  <c r="I68" i="3" s="1"/>
  <c r="G68" i="3" a="1"/>
  <c r="G68" i="3" s="1"/>
  <c r="E68" i="3" a="1"/>
  <c r="E68" i="3" s="1"/>
  <c r="C68" i="3" a="1"/>
  <c r="C68" i="3" s="1"/>
  <c r="Z68" i="3" a="1"/>
  <c r="Z68" i="3" s="1"/>
  <c r="V68" i="3" a="1"/>
  <c r="V68" i="3" s="1"/>
  <c r="R68" i="3" a="1"/>
  <c r="R68" i="3" s="1"/>
  <c r="N68" i="3" a="1"/>
  <c r="N68" i="3" s="1"/>
  <c r="J68" i="3" a="1"/>
  <c r="J68" i="3" s="1"/>
  <c r="F68" i="3" a="1"/>
  <c r="F68" i="3" s="1"/>
  <c r="X68" i="3" a="1"/>
  <c r="X68" i="3" s="1"/>
  <c r="P68" i="3" a="1"/>
  <c r="P68" i="3" s="1"/>
  <c r="H68" i="3" a="1"/>
  <c r="H68" i="3" s="1"/>
  <c r="T68" i="3" a="1"/>
  <c r="T68" i="3" s="1"/>
  <c r="D68" i="3" a="1"/>
  <c r="D68" i="3" s="1"/>
  <c r="A69" i="3"/>
  <c r="L68" i="3" a="1"/>
  <c r="L68" i="3" s="1"/>
  <c r="A70" i="3" l="1"/>
  <c r="Y69" i="3" a="1"/>
  <c r="Y69" i="3" s="1"/>
  <c r="W69" i="3" a="1"/>
  <c r="W69" i="3" s="1"/>
  <c r="U69" i="3" a="1"/>
  <c r="U69" i="3" s="1"/>
  <c r="S69" i="3" a="1"/>
  <c r="S69" i="3" s="1"/>
  <c r="Q69" i="3" a="1"/>
  <c r="Q69" i="3" s="1"/>
  <c r="O69" i="3" a="1"/>
  <c r="O69" i="3" s="1"/>
  <c r="M69" i="3" a="1"/>
  <c r="M69" i="3" s="1"/>
  <c r="K69" i="3" a="1"/>
  <c r="K69" i="3" s="1"/>
  <c r="I69" i="3" a="1"/>
  <c r="I69" i="3" s="1"/>
  <c r="G69" i="3" a="1"/>
  <c r="G69" i="3" s="1"/>
  <c r="E69" i="3" a="1"/>
  <c r="E69" i="3" s="1"/>
  <c r="C69" i="3" a="1"/>
  <c r="C69" i="3" s="1"/>
  <c r="X69" i="3" a="1"/>
  <c r="X69" i="3" s="1"/>
  <c r="T69" i="3" a="1"/>
  <c r="T69" i="3" s="1"/>
  <c r="P69" i="3" a="1"/>
  <c r="P69" i="3" s="1"/>
  <c r="L69" i="3" a="1"/>
  <c r="L69" i="3" s="1"/>
  <c r="H69" i="3" a="1"/>
  <c r="H69" i="3" s="1"/>
  <c r="D69" i="3" a="1"/>
  <c r="D69" i="3" s="1"/>
  <c r="Z69" i="3" a="1"/>
  <c r="Z69" i="3" s="1"/>
  <c r="V69" i="3" a="1"/>
  <c r="V69" i="3" s="1"/>
  <c r="N69" i="3" a="1"/>
  <c r="N69" i="3" s="1"/>
  <c r="F69" i="3" a="1"/>
  <c r="F69" i="3" s="1"/>
  <c r="R69" i="3" a="1"/>
  <c r="R69" i="3" s="1"/>
  <c r="J69" i="3" a="1"/>
  <c r="J69" i="3" s="1"/>
  <c r="AA68" i="3"/>
  <c r="AB68" i="3"/>
  <c r="AA69" i="3" l="1"/>
  <c r="AB69" i="3"/>
  <c r="Z70" i="3" a="1"/>
  <c r="Z70" i="3" s="1"/>
  <c r="X70" i="3" a="1"/>
  <c r="X70" i="3" s="1"/>
  <c r="V70" i="3" a="1"/>
  <c r="V70" i="3" s="1"/>
  <c r="T70" i="3" a="1"/>
  <c r="T70" i="3" s="1"/>
  <c r="R70" i="3" a="1"/>
  <c r="R70" i="3" s="1"/>
  <c r="P70" i="3" a="1"/>
  <c r="P70" i="3" s="1"/>
  <c r="N70" i="3" a="1"/>
  <c r="N70" i="3" s="1"/>
  <c r="L70" i="3" a="1"/>
  <c r="L70" i="3" s="1"/>
  <c r="J70" i="3" a="1"/>
  <c r="J70" i="3" s="1"/>
  <c r="H70" i="3" a="1"/>
  <c r="H70" i="3" s="1"/>
  <c r="F70" i="3" a="1"/>
  <c r="F70" i="3" s="1"/>
  <c r="D70" i="3" a="1"/>
  <c r="D70" i="3" s="1"/>
  <c r="A71" i="3"/>
  <c r="W70" i="3" a="1"/>
  <c r="W70" i="3" s="1"/>
  <c r="S70" i="3" a="1"/>
  <c r="S70" i="3" s="1"/>
  <c r="O70" i="3" a="1"/>
  <c r="O70" i="3" s="1"/>
  <c r="K70" i="3" a="1"/>
  <c r="K70" i="3" s="1"/>
  <c r="G70" i="3" a="1"/>
  <c r="G70" i="3" s="1"/>
  <c r="AB70" i="3" s="1"/>
  <c r="C70" i="3" a="1"/>
  <c r="C70" i="3" s="1"/>
  <c r="U70" i="3" a="1"/>
  <c r="U70" i="3" s="1"/>
  <c r="M70" i="3" a="1"/>
  <c r="M70" i="3" s="1"/>
  <c r="E70" i="3" a="1"/>
  <c r="E70" i="3" s="1"/>
  <c r="AA70" i="3" s="1"/>
  <c r="Y70" i="3" a="1"/>
  <c r="Y70" i="3" s="1"/>
  <c r="Q70" i="3" a="1"/>
  <c r="Q70" i="3" s="1"/>
  <c r="I70" i="3" a="1"/>
  <c r="I70" i="3" s="1"/>
  <c r="Z71" i="3" l="1" a="1"/>
  <c r="Z71" i="3" s="1"/>
  <c r="X71" i="3" a="1"/>
  <c r="X71" i="3" s="1"/>
  <c r="V71" i="3" a="1"/>
  <c r="V71" i="3" s="1"/>
  <c r="T71" i="3" a="1"/>
  <c r="T71" i="3" s="1"/>
  <c r="R71" i="3" a="1"/>
  <c r="R71" i="3" s="1"/>
  <c r="P71" i="3" a="1"/>
  <c r="P71" i="3" s="1"/>
  <c r="N71" i="3" a="1"/>
  <c r="N71" i="3" s="1"/>
  <c r="L71" i="3" a="1"/>
  <c r="L71" i="3" s="1"/>
  <c r="J71" i="3" a="1"/>
  <c r="J71" i="3" s="1"/>
  <c r="H71" i="3" a="1"/>
  <c r="H71" i="3" s="1"/>
  <c r="F71" i="3" a="1"/>
  <c r="F71" i="3" s="1"/>
  <c r="D71" i="3" a="1"/>
  <c r="D71" i="3" s="1"/>
  <c r="Y71" i="3" a="1"/>
  <c r="Y71" i="3" s="1"/>
  <c r="U71" i="3" a="1"/>
  <c r="U71" i="3" s="1"/>
  <c r="Q71" i="3" a="1"/>
  <c r="Q71" i="3" s="1"/>
  <c r="M71" i="3" a="1"/>
  <c r="M71" i="3" s="1"/>
  <c r="I71" i="3" a="1"/>
  <c r="I71" i="3" s="1"/>
  <c r="E71" i="3" a="1"/>
  <c r="E71" i="3" s="1"/>
  <c r="A72" i="3"/>
  <c r="W71" i="3" a="1"/>
  <c r="W71" i="3" s="1"/>
  <c r="G71" i="3" a="1"/>
  <c r="G71" i="3" s="1"/>
  <c r="AB71" i="3" s="1"/>
  <c r="S71" i="3" a="1"/>
  <c r="S71" i="3" s="1"/>
  <c r="K71" i="3" a="1"/>
  <c r="K71" i="3" s="1"/>
  <c r="C71" i="3" a="1"/>
  <c r="C71" i="3" s="1"/>
  <c r="O71" i="3" a="1"/>
  <c r="O71" i="3" s="1"/>
  <c r="Y72" i="3" l="1" a="1"/>
  <c r="Y72" i="3" s="1"/>
  <c r="W72" i="3" a="1"/>
  <c r="W72" i="3" s="1"/>
  <c r="U72" i="3" a="1"/>
  <c r="U72" i="3" s="1"/>
  <c r="S72" i="3" a="1"/>
  <c r="S72" i="3" s="1"/>
  <c r="Q72" i="3" a="1"/>
  <c r="Q72" i="3" s="1"/>
  <c r="O72" i="3" a="1"/>
  <c r="O72" i="3" s="1"/>
  <c r="M72" i="3" a="1"/>
  <c r="M72" i="3" s="1"/>
  <c r="K72" i="3" a="1"/>
  <c r="K72" i="3" s="1"/>
  <c r="I72" i="3" a="1"/>
  <c r="I72" i="3" s="1"/>
  <c r="G72" i="3" a="1"/>
  <c r="G72" i="3" s="1"/>
  <c r="E72" i="3" a="1"/>
  <c r="E72" i="3" s="1"/>
  <c r="AA72" i="3" s="1"/>
  <c r="C72" i="3" a="1"/>
  <c r="C72" i="3" s="1"/>
  <c r="X72" i="3" a="1"/>
  <c r="X72" i="3" s="1"/>
  <c r="T72" i="3" a="1"/>
  <c r="T72" i="3" s="1"/>
  <c r="P72" i="3" a="1"/>
  <c r="P72" i="3" s="1"/>
  <c r="L72" i="3" a="1"/>
  <c r="L72" i="3" s="1"/>
  <c r="H72" i="3" a="1"/>
  <c r="H72" i="3" s="1"/>
  <c r="D72" i="3" a="1"/>
  <c r="D72" i="3" s="1"/>
  <c r="A73" i="3"/>
  <c r="Z72" i="3" a="1"/>
  <c r="Z72" i="3" s="1"/>
  <c r="R72" i="3" a="1"/>
  <c r="R72" i="3" s="1"/>
  <c r="J72" i="3" a="1"/>
  <c r="J72" i="3" s="1"/>
  <c r="V72" i="3" a="1"/>
  <c r="V72" i="3" s="1"/>
  <c r="F72" i="3" a="1"/>
  <c r="F72" i="3" s="1"/>
  <c r="N72" i="3" a="1"/>
  <c r="N72" i="3" s="1"/>
  <c r="AA71" i="3"/>
  <c r="A74" i="3" l="1"/>
  <c r="Y73" i="3" a="1"/>
  <c r="Y73" i="3" s="1"/>
  <c r="W73" i="3" a="1"/>
  <c r="W73" i="3" s="1"/>
  <c r="U73" i="3" a="1"/>
  <c r="U73" i="3" s="1"/>
  <c r="S73" i="3" a="1"/>
  <c r="S73" i="3" s="1"/>
  <c r="Q73" i="3" a="1"/>
  <c r="Q73" i="3" s="1"/>
  <c r="O73" i="3" a="1"/>
  <c r="O73" i="3" s="1"/>
  <c r="M73" i="3" a="1"/>
  <c r="M73" i="3" s="1"/>
  <c r="K73" i="3" a="1"/>
  <c r="K73" i="3" s="1"/>
  <c r="I73" i="3" a="1"/>
  <c r="I73" i="3" s="1"/>
  <c r="G73" i="3" a="1"/>
  <c r="G73" i="3" s="1"/>
  <c r="E73" i="3" a="1"/>
  <c r="E73" i="3" s="1"/>
  <c r="C73" i="3" a="1"/>
  <c r="C73" i="3" s="1"/>
  <c r="Z73" i="3" a="1"/>
  <c r="Z73" i="3" s="1"/>
  <c r="V73" i="3" a="1"/>
  <c r="V73" i="3" s="1"/>
  <c r="R73" i="3" a="1"/>
  <c r="R73" i="3" s="1"/>
  <c r="N73" i="3" a="1"/>
  <c r="N73" i="3" s="1"/>
  <c r="J73" i="3" a="1"/>
  <c r="J73" i="3" s="1"/>
  <c r="F73" i="3" a="1"/>
  <c r="F73" i="3" s="1"/>
  <c r="T73" i="3" a="1"/>
  <c r="T73" i="3" s="1"/>
  <c r="D73" i="3" a="1"/>
  <c r="D73" i="3" s="1"/>
  <c r="X73" i="3" a="1"/>
  <c r="X73" i="3" s="1"/>
  <c r="P73" i="3" a="1"/>
  <c r="P73" i="3" s="1"/>
  <c r="H73" i="3" a="1"/>
  <c r="H73" i="3" s="1"/>
  <c r="L73" i="3" a="1"/>
  <c r="L73" i="3" s="1"/>
  <c r="AB72" i="3"/>
  <c r="AA73" i="3" l="1"/>
  <c r="AB73" i="3"/>
  <c r="Z74" i="3" a="1"/>
  <c r="Z74" i="3" s="1"/>
  <c r="X74" i="3" a="1"/>
  <c r="X74" i="3" s="1"/>
  <c r="V74" i="3" a="1"/>
  <c r="V74" i="3" s="1"/>
  <c r="T74" i="3" a="1"/>
  <c r="T74" i="3" s="1"/>
  <c r="R74" i="3" a="1"/>
  <c r="R74" i="3" s="1"/>
  <c r="P74" i="3" a="1"/>
  <c r="P74" i="3" s="1"/>
  <c r="N74" i="3" a="1"/>
  <c r="N74" i="3" s="1"/>
  <c r="L74" i="3" a="1"/>
  <c r="L74" i="3" s="1"/>
  <c r="J74" i="3" a="1"/>
  <c r="J74" i="3" s="1"/>
  <c r="H74" i="3" a="1"/>
  <c r="H74" i="3" s="1"/>
  <c r="F74" i="3" a="1"/>
  <c r="F74" i="3" s="1"/>
  <c r="D74" i="3" a="1"/>
  <c r="D74" i="3" s="1"/>
  <c r="A75" i="3"/>
  <c r="Y74" i="3" a="1"/>
  <c r="Y74" i="3" s="1"/>
  <c r="U74" i="3" a="1"/>
  <c r="U74" i="3" s="1"/>
  <c r="Q74" i="3" a="1"/>
  <c r="Q74" i="3" s="1"/>
  <c r="M74" i="3" a="1"/>
  <c r="M74" i="3" s="1"/>
  <c r="I74" i="3" a="1"/>
  <c r="I74" i="3" s="1"/>
  <c r="E74" i="3" a="1"/>
  <c r="E74" i="3" s="1"/>
  <c r="W74" i="3" a="1"/>
  <c r="W74" i="3" s="1"/>
  <c r="O74" i="3" a="1"/>
  <c r="O74" i="3" s="1"/>
  <c r="G74" i="3" a="1"/>
  <c r="G74" i="3" s="1"/>
  <c r="AB74" i="3" s="1"/>
  <c r="K74" i="3" a="1"/>
  <c r="K74" i="3" s="1"/>
  <c r="S74" i="3" a="1"/>
  <c r="S74" i="3" s="1"/>
  <c r="C74" i="3" a="1"/>
  <c r="C74" i="3" s="1"/>
  <c r="AA74" i="3" l="1"/>
  <c r="Z75" i="3" a="1"/>
  <c r="Z75" i="3" s="1"/>
  <c r="X75" i="3" a="1"/>
  <c r="X75" i="3" s="1"/>
  <c r="V75" i="3" a="1"/>
  <c r="V75" i="3" s="1"/>
  <c r="T75" i="3" a="1"/>
  <c r="T75" i="3" s="1"/>
  <c r="R75" i="3" a="1"/>
  <c r="R75" i="3" s="1"/>
  <c r="P75" i="3" a="1"/>
  <c r="P75" i="3" s="1"/>
  <c r="N75" i="3" a="1"/>
  <c r="N75" i="3" s="1"/>
  <c r="L75" i="3" a="1"/>
  <c r="L75" i="3" s="1"/>
  <c r="J75" i="3" a="1"/>
  <c r="J75" i="3" s="1"/>
  <c r="H75" i="3" a="1"/>
  <c r="H75" i="3" s="1"/>
  <c r="F75" i="3" a="1"/>
  <c r="F75" i="3" s="1"/>
  <c r="D75" i="3" a="1"/>
  <c r="D75" i="3" s="1"/>
  <c r="A76" i="3"/>
  <c r="W75" i="3" a="1"/>
  <c r="W75" i="3" s="1"/>
  <c r="S75" i="3" a="1"/>
  <c r="S75" i="3" s="1"/>
  <c r="O75" i="3" a="1"/>
  <c r="O75" i="3" s="1"/>
  <c r="K75" i="3" a="1"/>
  <c r="K75" i="3" s="1"/>
  <c r="G75" i="3" a="1"/>
  <c r="G75" i="3" s="1"/>
  <c r="C75" i="3" a="1"/>
  <c r="C75" i="3" s="1"/>
  <c r="Q75" i="3" a="1"/>
  <c r="Q75" i="3" s="1"/>
  <c r="U75" i="3" a="1"/>
  <c r="U75" i="3" s="1"/>
  <c r="M75" i="3" a="1"/>
  <c r="M75" i="3" s="1"/>
  <c r="E75" i="3" a="1"/>
  <c r="E75" i="3" s="1"/>
  <c r="AA75" i="3" s="1"/>
  <c r="Y75" i="3" a="1"/>
  <c r="Y75" i="3" s="1"/>
  <c r="I75" i="3" a="1"/>
  <c r="I75" i="3" s="1"/>
  <c r="AB75" i="3" l="1"/>
  <c r="Y76" i="3" a="1"/>
  <c r="Y76" i="3" s="1"/>
  <c r="W76" i="3" a="1"/>
  <c r="W76" i="3" s="1"/>
  <c r="U76" i="3" a="1"/>
  <c r="U76" i="3" s="1"/>
  <c r="S76" i="3" a="1"/>
  <c r="S76" i="3" s="1"/>
  <c r="Q76" i="3" a="1"/>
  <c r="Q76" i="3" s="1"/>
  <c r="O76" i="3" a="1"/>
  <c r="O76" i="3" s="1"/>
  <c r="M76" i="3" a="1"/>
  <c r="M76" i="3" s="1"/>
  <c r="K76" i="3" a="1"/>
  <c r="K76" i="3" s="1"/>
  <c r="I76" i="3" a="1"/>
  <c r="I76" i="3" s="1"/>
  <c r="G76" i="3" a="1"/>
  <c r="G76" i="3" s="1"/>
  <c r="E76" i="3" a="1"/>
  <c r="E76" i="3" s="1"/>
  <c r="C76" i="3" a="1"/>
  <c r="C76" i="3" s="1"/>
  <c r="Z76" i="3" a="1"/>
  <c r="Z76" i="3" s="1"/>
  <c r="V76" i="3" a="1"/>
  <c r="V76" i="3" s="1"/>
  <c r="R76" i="3" a="1"/>
  <c r="R76" i="3" s="1"/>
  <c r="N76" i="3" a="1"/>
  <c r="N76" i="3" s="1"/>
  <c r="J76" i="3" a="1"/>
  <c r="J76" i="3" s="1"/>
  <c r="F76" i="3" a="1"/>
  <c r="F76" i="3" s="1"/>
  <c r="T76" i="3" a="1"/>
  <c r="T76" i="3" s="1"/>
  <c r="L76" i="3" a="1"/>
  <c r="L76" i="3" s="1"/>
  <c r="D76" i="3" a="1"/>
  <c r="D76" i="3" s="1"/>
  <c r="X76" i="3" a="1"/>
  <c r="X76" i="3" s="1"/>
  <c r="A77" i="3"/>
  <c r="P76" i="3" a="1"/>
  <c r="P76" i="3" s="1"/>
  <c r="H76" i="3" a="1"/>
  <c r="H76" i="3" s="1"/>
  <c r="AA76" i="3" l="1"/>
  <c r="AB76" i="3"/>
  <c r="A78" i="3"/>
  <c r="Y77" i="3" a="1"/>
  <c r="Y77" i="3" s="1"/>
  <c r="W77" i="3" a="1"/>
  <c r="W77" i="3" s="1"/>
  <c r="U77" i="3" a="1"/>
  <c r="U77" i="3" s="1"/>
  <c r="S77" i="3" a="1"/>
  <c r="S77" i="3" s="1"/>
  <c r="Q77" i="3" a="1"/>
  <c r="Q77" i="3" s="1"/>
  <c r="O77" i="3" a="1"/>
  <c r="O77" i="3" s="1"/>
  <c r="M77" i="3" a="1"/>
  <c r="M77" i="3" s="1"/>
  <c r="K77" i="3" a="1"/>
  <c r="K77" i="3" s="1"/>
  <c r="I77" i="3" a="1"/>
  <c r="I77" i="3" s="1"/>
  <c r="G77" i="3" a="1"/>
  <c r="G77" i="3" s="1"/>
  <c r="AB77" i="3" s="1"/>
  <c r="E77" i="3" a="1"/>
  <c r="E77" i="3" s="1"/>
  <c r="C77" i="3" a="1"/>
  <c r="C77" i="3" s="1"/>
  <c r="X77" i="3" a="1"/>
  <c r="X77" i="3" s="1"/>
  <c r="T77" i="3" a="1"/>
  <c r="T77" i="3" s="1"/>
  <c r="P77" i="3" a="1"/>
  <c r="P77" i="3" s="1"/>
  <c r="L77" i="3" a="1"/>
  <c r="L77" i="3" s="1"/>
  <c r="H77" i="3" a="1"/>
  <c r="H77" i="3" s="1"/>
  <c r="D77" i="3" a="1"/>
  <c r="D77" i="3" s="1"/>
  <c r="N77" i="3" a="1"/>
  <c r="N77" i="3" s="1"/>
  <c r="Z77" i="3" a="1"/>
  <c r="Z77" i="3" s="1"/>
  <c r="R77" i="3" a="1"/>
  <c r="R77" i="3" s="1"/>
  <c r="J77" i="3" a="1"/>
  <c r="J77" i="3" s="1"/>
  <c r="V77" i="3" a="1"/>
  <c r="V77" i="3" s="1"/>
  <c r="F77" i="3" a="1"/>
  <c r="F77" i="3" s="1"/>
  <c r="Z78" i="3" l="1" a="1"/>
  <c r="Z78" i="3" s="1"/>
  <c r="X78" i="3" a="1"/>
  <c r="X78" i="3" s="1"/>
  <c r="V78" i="3" a="1"/>
  <c r="V78" i="3" s="1"/>
  <c r="T78" i="3" a="1"/>
  <c r="T78" i="3" s="1"/>
  <c r="R78" i="3" a="1"/>
  <c r="R78" i="3" s="1"/>
  <c r="P78" i="3" a="1"/>
  <c r="P78" i="3" s="1"/>
  <c r="N78" i="3" a="1"/>
  <c r="N78" i="3" s="1"/>
  <c r="L78" i="3" a="1"/>
  <c r="L78" i="3" s="1"/>
  <c r="J78" i="3" a="1"/>
  <c r="J78" i="3" s="1"/>
  <c r="H78" i="3" a="1"/>
  <c r="H78" i="3" s="1"/>
  <c r="F78" i="3" a="1"/>
  <c r="F78" i="3" s="1"/>
  <c r="D78" i="3" a="1"/>
  <c r="D78" i="3" s="1"/>
  <c r="A79" i="3"/>
  <c r="W78" i="3" a="1"/>
  <c r="W78" i="3" s="1"/>
  <c r="S78" i="3" a="1"/>
  <c r="S78" i="3" s="1"/>
  <c r="O78" i="3" a="1"/>
  <c r="O78" i="3" s="1"/>
  <c r="K78" i="3" a="1"/>
  <c r="K78" i="3" s="1"/>
  <c r="G78" i="3" a="1"/>
  <c r="G78" i="3" s="1"/>
  <c r="C78" i="3" a="1"/>
  <c r="C78" i="3" s="1"/>
  <c r="Y78" i="3" a="1"/>
  <c r="Y78" i="3" s="1"/>
  <c r="Q78" i="3" a="1"/>
  <c r="Q78" i="3" s="1"/>
  <c r="I78" i="3" a="1"/>
  <c r="I78" i="3" s="1"/>
  <c r="M78" i="3" a="1"/>
  <c r="M78" i="3" s="1"/>
  <c r="U78" i="3" a="1"/>
  <c r="U78" i="3" s="1"/>
  <c r="E78" i="3" a="1"/>
  <c r="E78" i="3" s="1"/>
  <c r="AA77" i="3"/>
  <c r="AA78" i="3" l="1"/>
  <c r="AB78" i="3"/>
  <c r="Z79" i="3" a="1"/>
  <c r="Z79" i="3" s="1"/>
  <c r="X79" i="3" a="1"/>
  <c r="X79" i="3" s="1"/>
  <c r="V79" i="3" a="1"/>
  <c r="V79" i="3" s="1"/>
  <c r="T79" i="3" a="1"/>
  <c r="T79" i="3" s="1"/>
  <c r="R79" i="3" a="1"/>
  <c r="R79" i="3" s="1"/>
  <c r="P79" i="3" a="1"/>
  <c r="P79" i="3" s="1"/>
  <c r="N79" i="3" a="1"/>
  <c r="N79" i="3" s="1"/>
  <c r="L79" i="3" a="1"/>
  <c r="L79" i="3" s="1"/>
  <c r="J79" i="3" a="1"/>
  <c r="J79" i="3" s="1"/>
  <c r="H79" i="3" a="1"/>
  <c r="H79" i="3" s="1"/>
  <c r="F79" i="3" a="1"/>
  <c r="F79" i="3" s="1"/>
  <c r="D79" i="3" a="1"/>
  <c r="D79" i="3" s="1"/>
  <c r="Y79" i="3" a="1"/>
  <c r="Y79" i="3" s="1"/>
  <c r="U79" i="3" a="1"/>
  <c r="U79" i="3" s="1"/>
  <c r="Q79" i="3" a="1"/>
  <c r="Q79" i="3" s="1"/>
  <c r="M79" i="3" a="1"/>
  <c r="M79" i="3" s="1"/>
  <c r="I79" i="3" a="1"/>
  <c r="I79" i="3" s="1"/>
  <c r="E79" i="3" a="1"/>
  <c r="E79" i="3" s="1"/>
  <c r="C79" i="3" a="1"/>
  <c r="C79" i="3" s="1"/>
  <c r="W79" i="3" a="1"/>
  <c r="W79" i="3" s="1"/>
  <c r="O79" i="3" a="1"/>
  <c r="O79" i="3" s="1"/>
  <c r="G79" i="3" a="1"/>
  <c r="G79" i="3" s="1"/>
  <c r="AB79" i="3" s="1"/>
  <c r="A80" i="3"/>
  <c r="S79" i="3" a="1"/>
  <c r="S79" i="3" s="1"/>
  <c r="K79" i="3" a="1"/>
  <c r="K79" i="3" s="1"/>
  <c r="AA79" i="3" l="1"/>
  <c r="Y80" i="3" a="1"/>
  <c r="Y80" i="3" s="1"/>
  <c r="W80" i="3" a="1"/>
  <c r="W80" i="3" s="1"/>
  <c r="U80" i="3" a="1"/>
  <c r="U80" i="3" s="1"/>
  <c r="S80" i="3" a="1"/>
  <c r="S80" i="3" s="1"/>
  <c r="Q80" i="3" a="1"/>
  <c r="Q80" i="3" s="1"/>
  <c r="O80" i="3" a="1"/>
  <c r="O80" i="3" s="1"/>
  <c r="M80" i="3" a="1"/>
  <c r="M80" i="3" s="1"/>
  <c r="K80" i="3" a="1"/>
  <c r="K80" i="3" s="1"/>
  <c r="I80" i="3" a="1"/>
  <c r="I80" i="3" s="1"/>
  <c r="G80" i="3" a="1"/>
  <c r="G80" i="3" s="1"/>
  <c r="E80" i="3" a="1"/>
  <c r="E80" i="3" s="1"/>
  <c r="C80" i="3" a="1"/>
  <c r="C80" i="3" s="1"/>
  <c r="X80" i="3" a="1"/>
  <c r="X80" i="3" s="1"/>
  <c r="T80" i="3" a="1"/>
  <c r="T80" i="3" s="1"/>
  <c r="P80" i="3" a="1"/>
  <c r="P80" i="3" s="1"/>
  <c r="L80" i="3" a="1"/>
  <c r="L80" i="3" s="1"/>
  <c r="H80" i="3" a="1"/>
  <c r="H80" i="3" s="1"/>
  <c r="D80" i="3" a="1"/>
  <c r="D80" i="3" s="1"/>
  <c r="A81" i="3"/>
  <c r="V80" i="3" a="1"/>
  <c r="V80" i="3" s="1"/>
  <c r="N80" i="3" a="1"/>
  <c r="N80" i="3" s="1"/>
  <c r="F80" i="3" a="1"/>
  <c r="F80" i="3" s="1"/>
  <c r="Z80" i="3" a="1"/>
  <c r="Z80" i="3" s="1"/>
  <c r="J80" i="3" a="1"/>
  <c r="J80" i="3" s="1"/>
  <c r="R80" i="3" a="1"/>
  <c r="R80" i="3" s="1"/>
  <c r="A82" i="3" l="1"/>
  <c r="Y81" i="3" a="1"/>
  <c r="Y81" i="3" s="1"/>
  <c r="W81" i="3" a="1"/>
  <c r="W81" i="3" s="1"/>
  <c r="U81" i="3" a="1"/>
  <c r="U81" i="3" s="1"/>
  <c r="S81" i="3" a="1"/>
  <c r="S81" i="3" s="1"/>
  <c r="Q81" i="3" a="1"/>
  <c r="Q81" i="3" s="1"/>
  <c r="O81" i="3" a="1"/>
  <c r="O81" i="3" s="1"/>
  <c r="M81" i="3" a="1"/>
  <c r="M81" i="3" s="1"/>
  <c r="K81" i="3" a="1"/>
  <c r="K81" i="3" s="1"/>
  <c r="I81" i="3" a="1"/>
  <c r="I81" i="3" s="1"/>
  <c r="G81" i="3" a="1"/>
  <c r="G81" i="3" s="1"/>
  <c r="E81" i="3" a="1"/>
  <c r="E81" i="3" s="1"/>
  <c r="C81" i="3" a="1"/>
  <c r="C81" i="3" s="1"/>
  <c r="Z81" i="3" a="1"/>
  <c r="Z81" i="3" s="1"/>
  <c r="V81" i="3" a="1"/>
  <c r="V81" i="3" s="1"/>
  <c r="R81" i="3" a="1"/>
  <c r="R81" i="3" s="1"/>
  <c r="N81" i="3" a="1"/>
  <c r="N81" i="3" s="1"/>
  <c r="J81" i="3" a="1"/>
  <c r="J81" i="3" s="1"/>
  <c r="F81" i="3" a="1"/>
  <c r="F81" i="3" s="1"/>
  <c r="X81" i="3" a="1"/>
  <c r="X81" i="3" s="1"/>
  <c r="H81" i="3" a="1"/>
  <c r="H81" i="3" s="1"/>
  <c r="T81" i="3" a="1"/>
  <c r="T81" i="3" s="1"/>
  <c r="L81" i="3" a="1"/>
  <c r="L81" i="3" s="1"/>
  <c r="D81" i="3" a="1"/>
  <c r="D81" i="3" s="1"/>
  <c r="P81" i="3" a="1"/>
  <c r="P81" i="3" s="1"/>
  <c r="AA80" i="3"/>
  <c r="AB80" i="3"/>
  <c r="AA81" i="3" l="1"/>
  <c r="AB81" i="3"/>
  <c r="Z82" i="3" a="1"/>
  <c r="Z82" i="3" s="1"/>
  <c r="X82" i="3" a="1"/>
  <c r="X82" i="3" s="1"/>
  <c r="V82" i="3" a="1"/>
  <c r="V82" i="3" s="1"/>
  <c r="T82" i="3" a="1"/>
  <c r="T82" i="3" s="1"/>
  <c r="R82" i="3" a="1"/>
  <c r="R82" i="3" s="1"/>
  <c r="P82" i="3" a="1"/>
  <c r="P82" i="3" s="1"/>
  <c r="N82" i="3" a="1"/>
  <c r="N82" i="3" s="1"/>
  <c r="L82" i="3" a="1"/>
  <c r="L82" i="3" s="1"/>
  <c r="J82" i="3" a="1"/>
  <c r="J82" i="3" s="1"/>
  <c r="H82" i="3" a="1"/>
  <c r="H82" i="3" s="1"/>
  <c r="F82" i="3" a="1"/>
  <c r="F82" i="3" s="1"/>
  <c r="D82" i="3" a="1"/>
  <c r="D82" i="3" s="1"/>
  <c r="A83" i="3"/>
  <c r="Y82" i="3" a="1"/>
  <c r="Y82" i="3" s="1"/>
  <c r="U82" i="3" a="1"/>
  <c r="U82" i="3" s="1"/>
  <c r="Q82" i="3" a="1"/>
  <c r="Q82" i="3" s="1"/>
  <c r="M82" i="3" a="1"/>
  <c r="M82" i="3" s="1"/>
  <c r="I82" i="3" a="1"/>
  <c r="I82" i="3" s="1"/>
  <c r="E82" i="3" a="1"/>
  <c r="E82" i="3" s="1"/>
  <c r="S82" i="3" a="1"/>
  <c r="S82" i="3" s="1"/>
  <c r="K82" i="3" a="1"/>
  <c r="K82" i="3" s="1"/>
  <c r="C82" i="3" a="1"/>
  <c r="C82" i="3" s="1"/>
  <c r="O82" i="3" a="1"/>
  <c r="O82" i="3" s="1"/>
  <c r="W82" i="3" a="1"/>
  <c r="W82" i="3" s="1"/>
  <c r="G82" i="3" a="1"/>
  <c r="G82" i="3" s="1"/>
  <c r="AB82" i="3" l="1"/>
  <c r="Z83" i="3" a="1"/>
  <c r="Z83" i="3" s="1"/>
  <c r="X83" i="3" a="1"/>
  <c r="X83" i="3" s="1"/>
  <c r="V83" i="3" a="1"/>
  <c r="V83" i="3" s="1"/>
  <c r="T83" i="3" a="1"/>
  <c r="T83" i="3" s="1"/>
  <c r="R83" i="3" a="1"/>
  <c r="R83" i="3" s="1"/>
  <c r="P83" i="3" a="1"/>
  <c r="P83" i="3" s="1"/>
  <c r="N83" i="3" a="1"/>
  <c r="N83" i="3" s="1"/>
  <c r="L83" i="3" a="1"/>
  <c r="L83" i="3" s="1"/>
  <c r="J83" i="3" a="1"/>
  <c r="J83" i="3" s="1"/>
  <c r="H83" i="3" a="1"/>
  <c r="H83" i="3" s="1"/>
  <c r="F83" i="3" a="1"/>
  <c r="F83" i="3" s="1"/>
  <c r="D83" i="3" a="1"/>
  <c r="D83" i="3" s="1"/>
  <c r="A84" i="3"/>
  <c r="W83" i="3" a="1"/>
  <c r="W83" i="3" s="1"/>
  <c r="S83" i="3" a="1"/>
  <c r="S83" i="3" s="1"/>
  <c r="O83" i="3" a="1"/>
  <c r="O83" i="3" s="1"/>
  <c r="K83" i="3" a="1"/>
  <c r="K83" i="3" s="1"/>
  <c r="G83" i="3" a="1"/>
  <c r="G83" i="3" s="1"/>
  <c r="C83" i="3" a="1"/>
  <c r="C83" i="3" s="1"/>
  <c r="U83" i="3" a="1"/>
  <c r="U83" i="3" s="1"/>
  <c r="E83" i="3" a="1"/>
  <c r="E83" i="3" s="1"/>
  <c r="Y83" i="3" a="1"/>
  <c r="Y83" i="3" s="1"/>
  <c r="Q83" i="3" a="1"/>
  <c r="Q83" i="3" s="1"/>
  <c r="I83" i="3" a="1"/>
  <c r="I83" i="3" s="1"/>
  <c r="M83" i="3" a="1"/>
  <c r="M83" i="3" s="1"/>
  <c r="AA82" i="3"/>
  <c r="AB83" i="3" l="1"/>
  <c r="AA83" i="3"/>
  <c r="Y84" i="3" a="1"/>
  <c r="Y84" i="3" s="1"/>
  <c r="W84" i="3" a="1"/>
  <c r="W84" i="3" s="1"/>
  <c r="U84" i="3" a="1"/>
  <c r="U84" i="3" s="1"/>
  <c r="S84" i="3" a="1"/>
  <c r="S84" i="3" s="1"/>
  <c r="Q84" i="3" a="1"/>
  <c r="Q84" i="3" s="1"/>
  <c r="O84" i="3" a="1"/>
  <c r="O84" i="3" s="1"/>
  <c r="M84" i="3" a="1"/>
  <c r="M84" i="3" s="1"/>
  <c r="K84" i="3" a="1"/>
  <c r="K84" i="3" s="1"/>
  <c r="I84" i="3" a="1"/>
  <c r="I84" i="3" s="1"/>
  <c r="G84" i="3" a="1"/>
  <c r="G84" i="3" s="1"/>
  <c r="E84" i="3" a="1"/>
  <c r="E84" i="3" s="1"/>
  <c r="C84" i="3" a="1"/>
  <c r="C84" i="3" s="1"/>
  <c r="Z84" i="3" a="1"/>
  <c r="Z84" i="3" s="1"/>
  <c r="V84" i="3" a="1"/>
  <c r="V84" i="3" s="1"/>
  <c r="R84" i="3" a="1"/>
  <c r="R84" i="3" s="1"/>
  <c r="N84" i="3" a="1"/>
  <c r="N84" i="3" s="1"/>
  <c r="J84" i="3" a="1"/>
  <c r="J84" i="3" s="1"/>
  <c r="F84" i="3" a="1"/>
  <c r="F84" i="3" s="1"/>
  <c r="X84" i="3" a="1"/>
  <c r="X84" i="3" s="1"/>
  <c r="P84" i="3" a="1"/>
  <c r="P84" i="3" s="1"/>
  <c r="H84" i="3" a="1"/>
  <c r="H84" i="3" s="1"/>
  <c r="T84" i="3" a="1"/>
  <c r="T84" i="3" s="1"/>
  <c r="D84" i="3" a="1"/>
  <c r="D84" i="3" s="1"/>
  <c r="A85" i="3"/>
  <c r="L84" i="3" a="1"/>
  <c r="L84" i="3" s="1"/>
  <c r="AA84" i="3" l="1"/>
  <c r="AB84" i="3"/>
  <c r="A86" i="3"/>
  <c r="Y85" i="3" a="1"/>
  <c r="Y85" i="3" s="1"/>
  <c r="W85" i="3" a="1"/>
  <c r="W85" i="3" s="1"/>
  <c r="U85" i="3" a="1"/>
  <c r="U85" i="3" s="1"/>
  <c r="S85" i="3" a="1"/>
  <c r="S85" i="3" s="1"/>
  <c r="Q85" i="3" a="1"/>
  <c r="Q85" i="3" s="1"/>
  <c r="O85" i="3" a="1"/>
  <c r="O85" i="3" s="1"/>
  <c r="M85" i="3" a="1"/>
  <c r="M85" i="3" s="1"/>
  <c r="K85" i="3" a="1"/>
  <c r="K85" i="3" s="1"/>
  <c r="I85" i="3" a="1"/>
  <c r="I85" i="3" s="1"/>
  <c r="G85" i="3" a="1"/>
  <c r="G85" i="3" s="1"/>
  <c r="E85" i="3" a="1"/>
  <c r="E85" i="3" s="1"/>
  <c r="C85" i="3" a="1"/>
  <c r="C85" i="3" s="1"/>
  <c r="X85" i="3" a="1"/>
  <c r="X85" i="3" s="1"/>
  <c r="T85" i="3" a="1"/>
  <c r="T85" i="3" s="1"/>
  <c r="P85" i="3" a="1"/>
  <c r="P85" i="3" s="1"/>
  <c r="L85" i="3" a="1"/>
  <c r="L85" i="3" s="1"/>
  <c r="H85" i="3" a="1"/>
  <c r="H85" i="3" s="1"/>
  <c r="D85" i="3" a="1"/>
  <c r="D85" i="3" s="1"/>
  <c r="R85" i="3" a="1"/>
  <c r="R85" i="3" s="1"/>
  <c r="V85" i="3" a="1"/>
  <c r="V85" i="3" s="1"/>
  <c r="N85" i="3" a="1"/>
  <c r="N85" i="3" s="1"/>
  <c r="F85" i="3" a="1"/>
  <c r="F85" i="3" s="1"/>
  <c r="Z85" i="3" a="1"/>
  <c r="Z85" i="3" s="1"/>
  <c r="J85" i="3" a="1"/>
  <c r="J85" i="3" s="1"/>
  <c r="Z86" i="3" l="1" a="1"/>
  <c r="Z86" i="3" s="1"/>
  <c r="X86" i="3" a="1"/>
  <c r="X86" i="3" s="1"/>
  <c r="V86" i="3" a="1"/>
  <c r="V86" i="3" s="1"/>
  <c r="T86" i="3" a="1"/>
  <c r="T86" i="3" s="1"/>
  <c r="R86" i="3" a="1"/>
  <c r="R86" i="3" s="1"/>
  <c r="P86" i="3" a="1"/>
  <c r="P86" i="3" s="1"/>
  <c r="N86" i="3" a="1"/>
  <c r="N86" i="3" s="1"/>
  <c r="L86" i="3" a="1"/>
  <c r="L86" i="3" s="1"/>
  <c r="J86" i="3" a="1"/>
  <c r="J86" i="3" s="1"/>
  <c r="H86" i="3" a="1"/>
  <c r="H86" i="3" s="1"/>
  <c r="F86" i="3" a="1"/>
  <c r="F86" i="3" s="1"/>
  <c r="D86" i="3" a="1"/>
  <c r="D86" i="3" s="1"/>
  <c r="A87" i="3"/>
  <c r="W86" i="3" a="1"/>
  <c r="W86" i="3" s="1"/>
  <c r="S86" i="3" a="1"/>
  <c r="S86" i="3" s="1"/>
  <c r="O86" i="3" a="1"/>
  <c r="O86" i="3" s="1"/>
  <c r="K86" i="3" a="1"/>
  <c r="K86" i="3" s="1"/>
  <c r="G86" i="3" a="1"/>
  <c r="G86" i="3" s="1"/>
  <c r="AB86" i="3" s="1"/>
  <c r="C86" i="3" a="1"/>
  <c r="C86" i="3" s="1"/>
  <c r="U86" i="3" a="1"/>
  <c r="U86" i="3" s="1"/>
  <c r="M86" i="3" a="1"/>
  <c r="M86" i="3" s="1"/>
  <c r="E86" i="3" a="1"/>
  <c r="E86" i="3" s="1"/>
  <c r="Q86" i="3" a="1"/>
  <c r="Q86" i="3" s="1"/>
  <c r="Y86" i="3" a="1"/>
  <c r="Y86" i="3" s="1"/>
  <c r="I86" i="3" a="1"/>
  <c r="I86" i="3" s="1"/>
  <c r="AA85" i="3"/>
  <c r="AB85" i="3"/>
  <c r="AA86" i="3" l="1"/>
  <c r="Z87" i="3" a="1"/>
  <c r="Z87" i="3" s="1"/>
  <c r="X87" i="3" a="1"/>
  <c r="X87" i="3" s="1"/>
  <c r="V87" i="3" a="1"/>
  <c r="V87" i="3" s="1"/>
  <c r="T87" i="3" a="1"/>
  <c r="T87" i="3" s="1"/>
  <c r="R87" i="3" a="1"/>
  <c r="R87" i="3" s="1"/>
  <c r="P87" i="3" a="1"/>
  <c r="P87" i="3" s="1"/>
  <c r="N87" i="3" a="1"/>
  <c r="N87" i="3" s="1"/>
  <c r="L87" i="3" a="1"/>
  <c r="L87" i="3" s="1"/>
  <c r="J87" i="3" a="1"/>
  <c r="J87" i="3" s="1"/>
  <c r="H87" i="3" a="1"/>
  <c r="H87" i="3" s="1"/>
  <c r="F87" i="3" a="1"/>
  <c r="F87" i="3" s="1"/>
  <c r="D87" i="3" a="1"/>
  <c r="D87" i="3" s="1"/>
  <c r="Y87" i="3" a="1"/>
  <c r="Y87" i="3" s="1"/>
  <c r="U87" i="3" a="1"/>
  <c r="U87" i="3" s="1"/>
  <c r="Q87" i="3" a="1"/>
  <c r="Q87" i="3" s="1"/>
  <c r="M87" i="3" a="1"/>
  <c r="M87" i="3" s="1"/>
  <c r="I87" i="3" a="1"/>
  <c r="I87" i="3" s="1"/>
  <c r="E87" i="3" a="1"/>
  <c r="E87" i="3" s="1"/>
  <c r="AA87" i="3" s="1"/>
  <c r="A88" i="3"/>
  <c r="O87" i="3" a="1"/>
  <c r="O87" i="3" s="1"/>
  <c r="G87" i="3" a="1"/>
  <c r="G87" i="3" s="1"/>
  <c r="S87" i="3" a="1"/>
  <c r="S87" i="3" s="1"/>
  <c r="K87" i="3" a="1"/>
  <c r="K87" i="3" s="1"/>
  <c r="C87" i="3" a="1"/>
  <c r="C87" i="3" s="1"/>
  <c r="W87" i="3" a="1"/>
  <c r="W87" i="3" s="1"/>
  <c r="Y88" i="3" l="1" a="1"/>
  <c r="Y88" i="3" s="1"/>
  <c r="W88" i="3" a="1"/>
  <c r="W88" i="3" s="1"/>
  <c r="U88" i="3" a="1"/>
  <c r="U88" i="3" s="1"/>
  <c r="S88" i="3" a="1"/>
  <c r="S88" i="3" s="1"/>
  <c r="Q88" i="3" a="1"/>
  <c r="Q88" i="3" s="1"/>
  <c r="O88" i="3" a="1"/>
  <c r="O88" i="3" s="1"/>
  <c r="M88" i="3" a="1"/>
  <c r="M88" i="3" s="1"/>
  <c r="K88" i="3" a="1"/>
  <c r="K88" i="3" s="1"/>
  <c r="I88" i="3" a="1"/>
  <c r="I88" i="3" s="1"/>
  <c r="G88" i="3" a="1"/>
  <c r="G88" i="3" s="1"/>
  <c r="E88" i="3" a="1"/>
  <c r="E88" i="3" s="1"/>
  <c r="C88" i="3" a="1"/>
  <c r="C88" i="3" s="1"/>
  <c r="X88" i="3" a="1"/>
  <c r="X88" i="3" s="1"/>
  <c r="T88" i="3" a="1"/>
  <c r="T88" i="3" s="1"/>
  <c r="P88" i="3" a="1"/>
  <c r="P88" i="3" s="1"/>
  <c r="L88" i="3" a="1"/>
  <c r="L88" i="3" s="1"/>
  <c r="H88" i="3" a="1"/>
  <c r="H88" i="3" s="1"/>
  <c r="D88" i="3" a="1"/>
  <c r="D88" i="3" s="1"/>
  <c r="A89" i="3"/>
  <c r="Z88" i="3" a="1"/>
  <c r="Z88" i="3" s="1"/>
  <c r="R88" i="3" a="1"/>
  <c r="R88" i="3" s="1"/>
  <c r="J88" i="3" a="1"/>
  <c r="J88" i="3" s="1"/>
  <c r="V88" i="3" a="1"/>
  <c r="V88" i="3" s="1"/>
  <c r="F88" i="3" a="1"/>
  <c r="F88" i="3" s="1"/>
  <c r="N88" i="3" a="1"/>
  <c r="N88" i="3" s="1"/>
  <c r="AB87" i="3"/>
  <c r="A90" i="3" l="1"/>
  <c r="Y89" i="3" a="1"/>
  <c r="Y89" i="3" s="1"/>
  <c r="W89" i="3" a="1"/>
  <c r="W89" i="3" s="1"/>
  <c r="U89" i="3" a="1"/>
  <c r="U89" i="3" s="1"/>
  <c r="S89" i="3" a="1"/>
  <c r="S89" i="3" s="1"/>
  <c r="Q89" i="3" a="1"/>
  <c r="Q89" i="3" s="1"/>
  <c r="O89" i="3" a="1"/>
  <c r="O89" i="3" s="1"/>
  <c r="M89" i="3" a="1"/>
  <c r="M89" i="3" s="1"/>
  <c r="K89" i="3" a="1"/>
  <c r="K89" i="3" s="1"/>
  <c r="I89" i="3" a="1"/>
  <c r="I89" i="3" s="1"/>
  <c r="G89" i="3" a="1"/>
  <c r="G89" i="3" s="1"/>
  <c r="E89" i="3" a="1"/>
  <c r="E89" i="3" s="1"/>
  <c r="C89" i="3" a="1"/>
  <c r="C89" i="3" s="1"/>
  <c r="Z89" i="3" a="1"/>
  <c r="Z89" i="3" s="1"/>
  <c r="V89" i="3" a="1"/>
  <c r="V89" i="3" s="1"/>
  <c r="R89" i="3" a="1"/>
  <c r="R89" i="3" s="1"/>
  <c r="N89" i="3" a="1"/>
  <c r="N89" i="3" s="1"/>
  <c r="J89" i="3" a="1"/>
  <c r="J89" i="3" s="1"/>
  <c r="F89" i="3" a="1"/>
  <c r="F89" i="3" s="1"/>
  <c r="T89" i="3" a="1"/>
  <c r="T89" i="3" s="1"/>
  <c r="D89" i="3" a="1"/>
  <c r="D89" i="3" s="1"/>
  <c r="X89" i="3" a="1"/>
  <c r="X89" i="3" s="1"/>
  <c r="P89" i="3" a="1"/>
  <c r="P89" i="3" s="1"/>
  <c r="H89" i="3" a="1"/>
  <c r="H89" i="3" s="1"/>
  <c r="L89" i="3" a="1"/>
  <c r="L89" i="3" s="1"/>
  <c r="AA88" i="3"/>
  <c r="AB88" i="3"/>
  <c r="AA89" i="3" l="1"/>
  <c r="AB89" i="3"/>
  <c r="Z90" i="3" a="1"/>
  <c r="Z90" i="3" s="1"/>
  <c r="X90" i="3" a="1"/>
  <c r="X90" i="3" s="1"/>
  <c r="V90" i="3" a="1"/>
  <c r="V90" i="3" s="1"/>
  <c r="T90" i="3" a="1"/>
  <c r="T90" i="3" s="1"/>
  <c r="R90" i="3" a="1"/>
  <c r="R90" i="3" s="1"/>
  <c r="P90" i="3" a="1"/>
  <c r="P90" i="3" s="1"/>
  <c r="N90" i="3" a="1"/>
  <c r="N90" i="3" s="1"/>
  <c r="L90" i="3" a="1"/>
  <c r="L90" i="3" s="1"/>
  <c r="J90" i="3" a="1"/>
  <c r="J90" i="3" s="1"/>
  <c r="H90" i="3" a="1"/>
  <c r="H90" i="3" s="1"/>
  <c r="F90" i="3" a="1"/>
  <c r="F90" i="3" s="1"/>
  <c r="D90" i="3" a="1"/>
  <c r="D90" i="3" s="1"/>
  <c r="A91" i="3"/>
  <c r="Y90" i="3" a="1"/>
  <c r="Y90" i="3" s="1"/>
  <c r="U90" i="3" a="1"/>
  <c r="U90" i="3" s="1"/>
  <c r="Q90" i="3" a="1"/>
  <c r="Q90" i="3" s="1"/>
  <c r="M90" i="3" a="1"/>
  <c r="M90" i="3" s="1"/>
  <c r="I90" i="3" a="1"/>
  <c r="I90" i="3" s="1"/>
  <c r="E90" i="3" a="1"/>
  <c r="E90" i="3" s="1"/>
  <c r="AA90" i="3" s="1"/>
  <c r="W90" i="3" a="1"/>
  <c r="W90" i="3" s="1"/>
  <c r="O90" i="3" a="1"/>
  <c r="O90" i="3" s="1"/>
  <c r="G90" i="3" a="1"/>
  <c r="G90" i="3" s="1"/>
  <c r="C90" i="3" a="1"/>
  <c r="C90" i="3" s="1"/>
  <c r="S90" i="3" a="1"/>
  <c r="S90" i="3" s="1"/>
  <c r="K90" i="3" a="1"/>
  <c r="K90" i="3" s="1"/>
  <c r="AB90" i="3" l="1"/>
  <c r="Z91" i="3" a="1"/>
  <c r="Z91" i="3" s="1"/>
  <c r="X91" i="3" a="1"/>
  <c r="X91" i="3" s="1"/>
  <c r="V91" i="3" a="1"/>
  <c r="V91" i="3" s="1"/>
  <c r="T91" i="3" a="1"/>
  <c r="T91" i="3" s="1"/>
  <c r="R91" i="3" a="1"/>
  <c r="R91" i="3" s="1"/>
  <c r="P91" i="3" a="1"/>
  <c r="P91" i="3" s="1"/>
  <c r="N91" i="3" a="1"/>
  <c r="N91" i="3" s="1"/>
  <c r="L91" i="3" a="1"/>
  <c r="L91" i="3" s="1"/>
  <c r="J91" i="3" a="1"/>
  <c r="J91" i="3" s="1"/>
  <c r="H91" i="3" a="1"/>
  <c r="H91" i="3" s="1"/>
  <c r="F91" i="3" a="1"/>
  <c r="F91" i="3" s="1"/>
  <c r="D91" i="3" a="1"/>
  <c r="D91" i="3" s="1"/>
  <c r="A92" i="3"/>
  <c r="W91" i="3" a="1"/>
  <c r="W91" i="3" s="1"/>
  <c r="S91" i="3" a="1"/>
  <c r="S91" i="3" s="1"/>
  <c r="O91" i="3" a="1"/>
  <c r="O91" i="3" s="1"/>
  <c r="K91" i="3" a="1"/>
  <c r="K91" i="3" s="1"/>
  <c r="G91" i="3" a="1"/>
  <c r="G91" i="3" s="1"/>
  <c r="C91" i="3" a="1"/>
  <c r="C91" i="3" s="1"/>
  <c r="Q91" i="3" a="1"/>
  <c r="Q91" i="3" s="1"/>
  <c r="U91" i="3" a="1"/>
  <c r="U91" i="3" s="1"/>
  <c r="M91" i="3" a="1"/>
  <c r="M91" i="3" s="1"/>
  <c r="E91" i="3" a="1"/>
  <c r="E91" i="3" s="1"/>
  <c r="AA91" i="3" s="1"/>
  <c r="Y91" i="3" a="1"/>
  <c r="Y91" i="3" s="1"/>
  <c r="I91" i="3" a="1"/>
  <c r="I91" i="3" s="1"/>
  <c r="AB91" i="3" l="1"/>
  <c r="Y92" i="3" a="1"/>
  <c r="Y92" i="3" s="1"/>
  <c r="W92" i="3" a="1"/>
  <c r="W92" i="3" s="1"/>
  <c r="U92" i="3" a="1"/>
  <c r="U92" i="3" s="1"/>
  <c r="S92" i="3" a="1"/>
  <c r="S92" i="3" s="1"/>
  <c r="Q92" i="3" a="1"/>
  <c r="Q92" i="3" s="1"/>
  <c r="O92" i="3" a="1"/>
  <c r="O92" i="3" s="1"/>
  <c r="M92" i="3" a="1"/>
  <c r="M92" i="3" s="1"/>
  <c r="K92" i="3" a="1"/>
  <c r="K92" i="3" s="1"/>
  <c r="I92" i="3" a="1"/>
  <c r="I92" i="3" s="1"/>
  <c r="G92" i="3" a="1"/>
  <c r="G92" i="3" s="1"/>
  <c r="E92" i="3" a="1"/>
  <c r="E92" i="3" s="1"/>
  <c r="C92" i="3" a="1"/>
  <c r="C92" i="3" s="1"/>
  <c r="Z92" i="3" a="1"/>
  <c r="Z92" i="3" s="1"/>
  <c r="V92" i="3" a="1"/>
  <c r="V92" i="3" s="1"/>
  <c r="R92" i="3" a="1"/>
  <c r="R92" i="3" s="1"/>
  <c r="N92" i="3" a="1"/>
  <c r="N92" i="3" s="1"/>
  <c r="J92" i="3" a="1"/>
  <c r="J92" i="3" s="1"/>
  <c r="F92" i="3" a="1"/>
  <c r="F92" i="3" s="1"/>
  <c r="T92" i="3" a="1"/>
  <c r="T92" i="3" s="1"/>
  <c r="L92" i="3" a="1"/>
  <c r="L92" i="3" s="1"/>
  <c r="D92" i="3" a="1"/>
  <c r="D92" i="3" s="1"/>
  <c r="X92" i="3" a="1"/>
  <c r="X92" i="3" s="1"/>
  <c r="H92" i="3" a="1"/>
  <c r="H92" i="3" s="1"/>
  <c r="A93" i="3"/>
  <c r="P92" i="3" a="1"/>
  <c r="P92" i="3" s="1"/>
  <c r="A94" i="3" l="1"/>
  <c r="Y93" i="3" a="1"/>
  <c r="Y93" i="3" s="1"/>
  <c r="W93" i="3" a="1"/>
  <c r="W93" i="3" s="1"/>
  <c r="U93" i="3" a="1"/>
  <c r="U93" i="3" s="1"/>
  <c r="S93" i="3" a="1"/>
  <c r="S93" i="3" s="1"/>
  <c r="Q93" i="3" a="1"/>
  <c r="Q93" i="3" s="1"/>
  <c r="O93" i="3" a="1"/>
  <c r="O93" i="3" s="1"/>
  <c r="M93" i="3" a="1"/>
  <c r="M93" i="3" s="1"/>
  <c r="K93" i="3" a="1"/>
  <c r="K93" i="3" s="1"/>
  <c r="I93" i="3" a="1"/>
  <c r="I93" i="3" s="1"/>
  <c r="G93" i="3" a="1"/>
  <c r="G93" i="3" s="1"/>
  <c r="E93" i="3" a="1"/>
  <c r="E93" i="3" s="1"/>
  <c r="AA93" i="3" s="1"/>
  <c r="C93" i="3" a="1"/>
  <c r="C93" i="3" s="1"/>
  <c r="X93" i="3" a="1"/>
  <c r="X93" i="3" s="1"/>
  <c r="T93" i="3" a="1"/>
  <c r="T93" i="3" s="1"/>
  <c r="P93" i="3" a="1"/>
  <c r="P93" i="3" s="1"/>
  <c r="L93" i="3" a="1"/>
  <c r="L93" i="3" s="1"/>
  <c r="H93" i="3" a="1"/>
  <c r="H93" i="3" s="1"/>
  <c r="D93" i="3" a="1"/>
  <c r="D93" i="3" s="1"/>
  <c r="N93" i="3" a="1"/>
  <c r="N93" i="3" s="1"/>
  <c r="Z93" i="3" a="1"/>
  <c r="Z93" i="3" s="1"/>
  <c r="R93" i="3" a="1"/>
  <c r="R93" i="3" s="1"/>
  <c r="J93" i="3" a="1"/>
  <c r="J93" i="3" s="1"/>
  <c r="V93" i="3" a="1"/>
  <c r="V93" i="3" s="1"/>
  <c r="F93" i="3" a="1"/>
  <c r="F93" i="3" s="1"/>
  <c r="AA92" i="3"/>
  <c r="AB92" i="3"/>
  <c r="AB93" i="3" l="1"/>
  <c r="Z94" i="3" a="1"/>
  <c r="Z94" i="3" s="1"/>
  <c r="X94" i="3" a="1"/>
  <c r="X94" i="3" s="1"/>
  <c r="V94" i="3" a="1"/>
  <c r="V94" i="3" s="1"/>
  <c r="T94" i="3" a="1"/>
  <c r="T94" i="3" s="1"/>
  <c r="R94" i="3" a="1"/>
  <c r="R94" i="3" s="1"/>
  <c r="P94" i="3" a="1"/>
  <c r="P94" i="3" s="1"/>
  <c r="N94" i="3" a="1"/>
  <c r="N94" i="3" s="1"/>
  <c r="L94" i="3" a="1"/>
  <c r="L94" i="3" s="1"/>
  <c r="J94" i="3" a="1"/>
  <c r="J94" i="3" s="1"/>
  <c r="H94" i="3" a="1"/>
  <c r="H94" i="3" s="1"/>
  <c r="F94" i="3" a="1"/>
  <c r="F94" i="3" s="1"/>
  <c r="D94" i="3" a="1"/>
  <c r="D94" i="3" s="1"/>
  <c r="A95" i="3"/>
  <c r="W94" i="3" a="1"/>
  <c r="W94" i="3" s="1"/>
  <c r="S94" i="3" a="1"/>
  <c r="S94" i="3" s="1"/>
  <c r="O94" i="3" a="1"/>
  <c r="O94" i="3" s="1"/>
  <c r="K94" i="3" a="1"/>
  <c r="K94" i="3" s="1"/>
  <c r="G94" i="3" a="1"/>
  <c r="G94" i="3" s="1"/>
  <c r="C94" i="3" a="1"/>
  <c r="C94" i="3" s="1"/>
  <c r="Y94" i="3" a="1"/>
  <c r="Y94" i="3" s="1"/>
  <c r="Q94" i="3" a="1"/>
  <c r="Q94" i="3" s="1"/>
  <c r="I94" i="3" a="1"/>
  <c r="I94" i="3" s="1"/>
  <c r="M94" i="3" a="1"/>
  <c r="M94" i="3" s="1"/>
  <c r="U94" i="3" a="1"/>
  <c r="U94" i="3" s="1"/>
  <c r="E94" i="3" a="1"/>
  <c r="E94" i="3" s="1"/>
  <c r="AA94" i="3" s="1"/>
  <c r="AB94" i="3" l="1"/>
  <c r="Z95" i="3" a="1"/>
  <c r="Z95" i="3" s="1"/>
  <c r="X95" i="3" a="1"/>
  <c r="X95" i="3" s="1"/>
  <c r="V95" i="3" a="1"/>
  <c r="V95" i="3" s="1"/>
  <c r="T95" i="3" a="1"/>
  <c r="T95" i="3" s="1"/>
  <c r="R95" i="3" a="1"/>
  <c r="R95" i="3" s="1"/>
  <c r="P95" i="3" a="1"/>
  <c r="P95" i="3" s="1"/>
  <c r="N95" i="3" a="1"/>
  <c r="N95" i="3" s="1"/>
  <c r="L95" i="3" a="1"/>
  <c r="L95" i="3" s="1"/>
  <c r="J95" i="3" a="1"/>
  <c r="J95" i="3" s="1"/>
  <c r="H95" i="3" a="1"/>
  <c r="H95" i="3" s="1"/>
  <c r="F95" i="3" a="1"/>
  <c r="F95" i="3" s="1"/>
  <c r="D95" i="3" a="1"/>
  <c r="D95" i="3" s="1"/>
  <c r="Y95" i="3" a="1"/>
  <c r="Y95" i="3" s="1"/>
  <c r="U95" i="3" a="1"/>
  <c r="U95" i="3" s="1"/>
  <c r="Q95" i="3" a="1"/>
  <c r="Q95" i="3" s="1"/>
  <c r="M95" i="3" a="1"/>
  <c r="M95" i="3" s="1"/>
  <c r="I95" i="3" a="1"/>
  <c r="I95" i="3" s="1"/>
  <c r="E95" i="3" a="1"/>
  <c r="E95" i="3" s="1"/>
  <c r="AA95" i="3" s="1"/>
  <c r="S95" i="3" a="1"/>
  <c r="S95" i="3" s="1"/>
  <c r="W95" i="3" a="1"/>
  <c r="W95" i="3" s="1"/>
  <c r="O95" i="3" a="1"/>
  <c r="O95" i="3" s="1"/>
  <c r="G95" i="3" a="1"/>
  <c r="G95" i="3" s="1"/>
  <c r="A96" i="3"/>
  <c r="K95" i="3" a="1"/>
  <c r="K95" i="3" s="1"/>
  <c r="C95" i="3" a="1"/>
  <c r="C95" i="3" s="1"/>
  <c r="AB95" i="3" l="1"/>
  <c r="Y96" i="3" a="1"/>
  <c r="Y96" i="3" s="1"/>
  <c r="W96" i="3" a="1"/>
  <c r="W96" i="3" s="1"/>
  <c r="U96" i="3" a="1"/>
  <c r="U96" i="3" s="1"/>
  <c r="S96" i="3" a="1"/>
  <c r="S96" i="3" s="1"/>
  <c r="Q96" i="3" a="1"/>
  <c r="Q96" i="3" s="1"/>
  <c r="O96" i="3" a="1"/>
  <c r="O96" i="3" s="1"/>
  <c r="M96" i="3" a="1"/>
  <c r="M96" i="3" s="1"/>
  <c r="K96" i="3" a="1"/>
  <c r="K96" i="3" s="1"/>
  <c r="I96" i="3" a="1"/>
  <c r="I96" i="3" s="1"/>
  <c r="G96" i="3" a="1"/>
  <c r="G96" i="3" s="1"/>
  <c r="E96" i="3" a="1"/>
  <c r="E96" i="3" s="1"/>
  <c r="C96" i="3" a="1"/>
  <c r="C96" i="3" s="1"/>
  <c r="X96" i="3" a="1"/>
  <c r="X96" i="3" s="1"/>
  <c r="T96" i="3" a="1"/>
  <c r="T96" i="3" s="1"/>
  <c r="P96" i="3" a="1"/>
  <c r="P96" i="3" s="1"/>
  <c r="L96" i="3" a="1"/>
  <c r="L96" i="3" s="1"/>
  <c r="H96" i="3" a="1"/>
  <c r="H96" i="3" s="1"/>
  <c r="D96" i="3" a="1"/>
  <c r="D96" i="3" s="1"/>
  <c r="A97" i="3"/>
  <c r="V96" i="3" a="1"/>
  <c r="V96" i="3" s="1"/>
  <c r="N96" i="3" a="1"/>
  <c r="N96" i="3" s="1"/>
  <c r="F96" i="3" a="1"/>
  <c r="F96" i="3" s="1"/>
  <c r="Z96" i="3" a="1"/>
  <c r="Z96" i="3" s="1"/>
  <c r="J96" i="3" a="1"/>
  <c r="J96" i="3" s="1"/>
  <c r="R96" i="3" a="1"/>
  <c r="R96" i="3" s="1"/>
  <c r="AA96" i="3" l="1"/>
  <c r="AB96" i="3"/>
  <c r="A98" i="3"/>
  <c r="Y97" i="3" a="1"/>
  <c r="Y97" i="3" s="1"/>
  <c r="W97" i="3" a="1"/>
  <c r="W97" i="3" s="1"/>
  <c r="U97" i="3" a="1"/>
  <c r="U97" i="3" s="1"/>
  <c r="S97" i="3" a="1"/>
  <c r="S97" i="3" s="1"/>
  <c r="Q97" i="3" a="1"/>
  <c r="Q97" i="3" s="1"/>
  <c r="O97" i="3" a="1"/>
  <c r="O97" i="3" s="1"/>
  <c r="M97" i="3" a="1"/>
  <c r="M97" i="3" s="1"/>
  <c r="K97" i="3" a="1"/>
  <c r="K97" i="3" s="1"/>
  <c r="I97" i="3" a="1"/>
  <c r="I97" i="3" s="1"/>
  <c r="G97" i="3" a="1"/>
  <c r="G97" i="3" s="1"/>
  <c r="E97" i="3" a="1"/>
  <c r="E97" i="3" s="1"/>
  <c r="C97" i="3" a="1"/>
  <c r="C97" i="3" s="1"/>
  <c r="Z97" i="3" a="1"/>
  <c r="Z97" i="3" s="1"/>
  <c r="V97" i="3" a="1"/>
  <c r="V97" i="3" s="1"/>
  <c r="R97" i="3" a="1"/>
  <c r="R97" i="3" s="1"/>
  <c r="N97" i="3" a="1"/>
  <c r="N97" i="3" s="1"/>
  <c r="J97" i="3" a="1"/>
  <c r="J97" i="3" s="1"/>
  <c r="F97" i="3" a="1"/>
  <c r="F97" i="3" s="1"/>
  <c r="P97" i="3" a="1"/>
  <c r="P97" i="3" s="1"/>
  <c r="T97" i="3" a="1"/>
  <c r="T97" i="3" s="1"/>
  <c r="L97" i="3" a="1"/>
  <c r="L97" i="3" s="1"/>
  <c r="D97" i="3" a="1"/>
  <c r="D97" i="3" s="1"/>
  <c r="X97" i="3" a="1"/>
  <c r="X97" i="3" s="1"/>
  <c r="H97" i="3" a="1"/>
  <c r="H97" i="3" s="1"/>
  <c r="Z98" i="3" l="1" a="1"/>
  <c r="Z98" i="3" s="1"/>
  <c r="X98" i="3" a="1"/>
  <c r="X98" i="3" s="1"/>
  <c r="V98" i="3" a="1"/>
  <c r="V98" i="3" s="1"/>
  <c r="T98" i="3" a="1"/>
  <c r="T98" i="3" s="1"/>
  <c r="R98" i="3" a="1"/>
  <c r="R98" i="3" s="1"/>
  <c r="P98" i="3" a="1"/>
  <c r="P98" i="3" s="1"/>
  <c r="N98" i="3" a="1"/>
  <c r="N98" i="3" s="1"/>
  <c r="L98" i="3" a="1"/>
  <c r="L98" i="3" s="1"/>
  <c r="J98" i="3" a="1"/>
  <c r="J98" i="3" s="1"/>
  <c r="H98" i="3" a="1"/>
  <c r="H98" i="3" s="1"/>
  <c r="F98" i="3" a="1"/>
  <c r="F98" i="3" s="1"/>
  <c r="D98" i="3" a="1"/>
  <c r="D98" i="3" s="1"/>
  <c r="A99" i="3"/>
  <c r="Y98" i="3" a="1"/>
  <c r="Y98" i="3" s="1"/>
  <c r="U98" i="3" a="1"/>
  <c r="U98" i="3" s="1"/>
  <c r="Q98" i="3" a="1"/>
  <c r="Q98" i="3" s="1"/>
  <c r="M98" i="3" a="1"/>
  <c r="M98" i="3" s="1"/>
  <c r="I98" i="3" a="1"/>
  <c r="I98" i="3" s="1"/>
  <c r="E98" i="3" a="1"/>
  <c r="E98" i="3" s="1"/>
  <c r="S98" i="3" a="1"/>
  <c r="S98" i="3" s="1"/>
  <c r="K98" i="3" a="1"/>
  <c r="K98" i="3" s="1"/>
  <c r="C98" i="3" a="1"/>
  <c r="C98" i="3" s="1"/>
  <c r="O98" i="3" a="1"/>
  <c r="O98" i="3" s="1"/>
  <c r="G98" i="3" a="1"/>
  <c r="G98" i="3" s="1"/>
  <c r="AB98" i="3" s="1"/>
  <c r="W98" i="3" a="1"/>
  <c r="W98" i="3" s="1"/>
  <c r="AB97" i="3"/>
  <c r="AA97" i="3"/>
  <c r="AA98" i="3" l="1"/>
  <c r="Z99" i="3" a="1"/>
  <c r="Z99" i="3" s="1"/>
  <c r="X99" i="3" a="1"/>
  <c r="X99" i="3" s="1"/>
  <c r="V99" i="3" a="1"/>
  <c r="V99" i="3" s="1"/>
  <c r="T99" i="3" a="1"/>
  <c r="T99" i="3" s="1"/>
  <c r="R99" i="3" a="1"/>
  <c r="R99" i="3" s="1"/>
  <c r="P99" i="3" a="1"/>
  <c r="P99" i="3" s="1"/>
  <c r="N99" i="3" a="1"/>
  <c r="N99" i="3" s="1"/>
  <c r="L99" i="3" a="1"/>
  <c r="L99" i="3" s="1"/>
  <c r="J99" i="3" a="1"/>
  <c r="J99" i="3" s="1"/>
  <c r="H99" i="3" a="1"/>
  <c r="H99" i="3" s="1"/>
  <c r="F99" i="3" a="1"/>
  <c r="F99" i="3" s="1"/>
  <c r="D99" i="3" a="1"/>
  <c r="D99" i="3" s="1"/>
  <c r="A100" i="3"/>
  <c r="W99" i="3" a="1"/>
  <c r="W99" i="3" s="1"/>
  <c r="S99" i="3" a="1"/>
  <c r="S99" i="3" s="1"/>
  <c r="O99" i="3" a="1"/>
  <c r="O99" i="3" s="1"/>
  <c r="K99" i="3" a="1"/>
  <c r="K99" i="3" s="1"/>
  <c r="G99" i="3" a="1"/>
  <c r="G99" i="3" s="1"/>
  <c r="C99" i="3" a="1"/>
  <c r="C99" i="3" s="1"/>
  <c r="M99" i="3" a="1"/>
  <c r="M99" i="3" s="1"/>
  <c r="Y99" i="3" a="1"/>
  <c r="Y99" i="3" s="1"/>
  <c r="Q99" i="3" a="1"/>
  <c r="Q99" i="3" s="1"/>
  <c r="I99" i="3" a="1"/>
  <c r="I99" i="3" s="1"/>
  <c r="U99" i="3" a="1"/>
  <c r="U99" i="3" s="1"/>
  <c r="E99" i="3" a="1"/>
  <c r="E99" i="3" s="1"/>
  <c r="AB99" i="3" l="1"/>
  <c r="AA99" i="3"/>
  <c r="Y100" i="3" a="1"/>
  <c r="Y100" i="3" s="1"/>
  <c r="W100" i="3" a="1"/>
  <c r="W100" i="3" s="1"/>
  <c r="U100" i="3" a="1"/>
  <c r="U100" i="3" s="1"/>
  <c r="S100" i="3" a="1"/>
  <c r="S100" i="3" s="1"/>
  <c r="Q100" i="3" a="1"/>
  <c r="Q100" i="3" s="1"/>
  <c r="O100" i="3" a="1"/>
  <c r="O100" i="3" s="1"/>
  <c r="M100" i="3" a="1"/>
  <c r="M100" i="3" s="1"/>
  <c r="K100" i="3" a="1"/>
  <c r="K100" i="3" s="1"/>
  <c r="I100" i="3" a="1"/>
  <c r="I100" i="3" s="1"/>
  <c r="G100" i="3" a="1"/>
  <c r="G100" i="3" s="1"/>
  <c r="E100" i="3" a="1"/>
  <c r="E100" i="3" s="1"/>
  <c r="C100" i="3" a="1"/>
  <c r="C100" i="3" s="1"/>
  <c r="Z100" i="3" a="1"/>
  <c r="Z100" i="3" s="1"/>
  <c r="V100" i="3" a="1"/>
  <c r="V100" i="3" s="1"/>
  <c r="R100" i="3" a="1"/>
  <c r="R100" i="3" s="1"/>
  <c r="N100" i="3" a="1"/>
  <c r="N100" i="3" s="1"/>
  <c r="J100" i="3" a="1"/>
  <c r="J100" i="3" s="1"/>
  <c r="F100" i="3" a="1"/>
  <c r="F100" i="3" s="1"/>
  <c r="X100" i="3" a="1"/>
  <c r="X100" i="3" s="1"/>
  <c r="P100" i="3" a="1"/>
  <c r="P100" i="3" s="1"/>
  <c r="H100" i="3" a="1"/>
  <c r="H100" i="3" s="1"/>
  <c r="T100" i="3" a="1"/>
  <c r="T100" i="3" s="1"/>
  <c r="D100" i="3" a="1"/>
  <c r="D100" i="3" s="1"/>
  <c r="L100" i="3" a="1"/>
  <c r="L100" i="3" s="1"/>
  <c r="A101" i="3"/>
  <c r="AA100" i="3" l="1"/>
  <c r="A102" i="3"/>
  <c r="Y101" i="3" a="1"/>
  <c r="Y101" i="3" s="1"/>
  <c r="W101" i="3" a="1"/>
  <c r="W101" i="3" s="1"/>
  <c r="U101" i="3" a="1"/>
  <c r="U101" i="3" s="1"/>
  <c r="S101" i="3" a="1"/>
  <c r="S101" i="3" s="1"/>
  <c r="Q101" i="3" a="1"/>
  <c r="Q101" i="3" s="1"/>
  <c r="O101" i="3" a="1"/>
  <c r="O101" i="3" s="1"/>
  <c r="M101" i="3" a="1"/>
  <c r="M101" i="3" s="1"/>
  <c r="K101" i="3" a="1"/>
  <c r="K101" i="3" s="1"/>
  <c r="I101" i="3" a="1"/>
  <c r="I101" i="3" s="1"/>
  <c r="G101" i="3" a="1"/>
  <c r="G101" i="3" s="1"/>
  <c r="E101" i="3" a="1"/>
  <c r="E101" i="3" s="1"/>
  <c r="C101" i="3" a="1"/>
  <c r="C101" i="3" s="1"/>
  <c r="X101" i="3" a="1"/>
  <c r="X101" i="3" s="1"/>
  <c r="T101" i="3" a="1"/>
  <c r="T101" i="3" s="1"/>
  <c r="P101" i="3" a="1"/>
  <c r="P101" i="3" s="1"/>
  <c r="L101" i="3" a="1"/>
  <c r="L101" i="3" s="1"/>
  <c r="H101" i="3" a="1"/>
  <c r="H101" i="3" s="1"/>
  <c r="D101" i="3" a="1"/>
  <c r="D101" i="3" s="1"/>
  <c r="Z101" i="3" a="1"/>
  <c r="Z101" i="3" s="1"/>
  <c r="J101" i="3" a="1"/>
  <c r="J101" i="3" s="1"/>
  <c r="V101" i="3" a="1"/>
  <c r="V101" i="3" s="1"/>
  <c r="N101" i="3" a="1"/>
  <c r="N101" i="3" s="1"/>
  <c r="F101" i="3" a="1"/>
  <c r="F101" i="3" s="1"/>
  <c r="R101" i="3" a="1"/>
  <c r="R101" i="3" s="1"/>
  <c r="AB100" i="3"/>
  <c r="AB101" i="3" l="1"/>
  <c r="Z102" i="3" a="1"/>
  <c r="Z102" i="3" s="1"/>
  <c r="X102" i="3" a="1"/>
  <c r="X102" i="3" s="1"/>
  <c r="V102" i="3" a="1"/>
  <c r="V102" i="3" s="1"/>
  <c r="T102" i="3" a="1"/>
  <c r="T102" i="3" s="1"/>
  <c r="R102" i="3" a="1"/>
  <c r="R102" i="3" s="1"/>
  <c r="P102" i="3" a="1"/>
  <c r="P102" i="3" s="1"/>
  <c r="N102" i="3" a="1"/>
  <c r="N102" i="3" s="1"/>
  <c r="L102" i="3" a="1"/>
  <c r="L102" i="3" s="1"/>
  <c r="J102" i="3" a="1"/>
  <c r="J102" i="3" s="1"/>
  <c r="H102" i="3" a="1"/>
  <c r="H102" i="3" s="1"/>
  <c r="F102" i="3" a="1"/>
  <c r="F102" i="3" s="1"/>
  <c r="D102" i="3" a="1"/>
  <c r="D102" i="3" s="1"/>
  <c r="A103" i="3"/>
  <c r="W102" i="3" a="1"/>
  <c r="W102" i="3" s="1"/>
  <c r="S102" i="3" a="1"/>
  <c r="S102" i="3" s="1"/>
  <c r="O102" i="3" a="1"/>
  <c r="O102" i="3" s="1"/>
  <c r="K102" i="3" a="1"/>
  <c r="K102" i="3" s="1"/>
  <c r="G102" i="3" a="1"/>
  <c r="G102" i="3" s="1"/>
  <c r="AB102" i="3" s="1"/>
  <c r="C102" i="3" a="1"/>
  <c r="C102" i="3" s="1"/>
  <c r="U102" i="3" a="1"/>
  <c r="U102" i="3" s="1"/>
  <c r="M102" i="3" a="1"/>
  <c r="M102" i="3" s="1"/>
  <c r="E102" i="3" a="1"/>
  <c r="E102" i="3" s="1"/>
  <c r="AA102" i="3" s="1"/>
  <c r="Y102" i="3" a="1"/>
  <c r="Y102" i="3" s="1"/>
  <c r="I102" i="3" a="1"/>
  <c r="I102" i="3" s="1"/>
  <c r="Q102" i="3" a="1"/>
  <c r="Q102" i="3" s="1"/>
  <c r="AA101" i="3"/>
  <c r="Z103" i="3" l="1" a="1"/>
  <c r="Z103" i="3" s="1"/>
  <c r="X103" i="3" a="1"/>
  <c r="X103" i="3" s="1"/>
  <c r="V103" i="3" a="1"/>
  <c r="V103" i="3" s="1"/>
  <c r="T103" i="3" a="1"/>
  <c r="T103" i="3" s="1"/>
  <c r="R103" i="3" a="1"/>
  <c r="R103" i="3" s="1"/>
  <c r="P103" i="3" a="1"/>
  <c r="P103" i="3" s="1"/>
  <c r="N103" i="3" a="1"/>
  <c r="N103" i="3" s="1"/>
  <c r="L103" i="3" a="1"/>
  <c r="L103" i="3" s="1"/>
  <c r="J103" i="3" a="1"/>
  <c r="J103" i="3" s="1"/>
  <c r="H103" i="3" a="1"/>
  <c r="H103" i="3" s="1"/>
  <c r="F103" i="3" a="1"/>
  <c r="F103" i="3" s="1"/>
  <c r="D103" i="3" a="1"/>
  <c r="D103" i="3" s="1"/>
  <c r="Y103" i="3" a="1"/>
  <c r="Y103" i="3" s="1"/>
  <c r="U103" i="3" a="1"/>
  <c r="U103" i="3" s="1"/>
  <c r="Q103" i="3" a="1"/>
  <c r="Q103" i="3" s="1"/>
  <c r="M103" i="3" a="1"/>
  <c r="M103" i="3" s="1"/>
  <c r="I103" i="3" a="1"/>
  <c r="I103" i="3" s="1"/>
  <c r="E103" i="3" a="1"/>
  <c r="E103" i="3" s="1"/>
  <c r="A104" i="3"/>
  <c r="O103" i="3" a="1"/>
  <c r="O103" i="3" s="1"/>
  <c r="S103" i="3" a="1"/>
  <c r="S103" i="3" s="1"/>
  <c r="K103" i="3" a="1"/>
  <c r="K103" i="3" s="1"/>
  <c r="C103" i="3" a="1"/>
  <c r="C103" i="3" s="1"/>
  <c r="W103" i="3" a="1"/>
  <c r="W103" i="3" s="1"/>
  <c r="G103" i="3" a="1"/>
  <c r="G103" i="3" s="1"/>
  <c r="AB103" i="3" s="1"/>
  <c r="AA103" i="3" l="1"/>
  <c r="Y104" i="3" a="1"/>
  <c r="Y104" i="3" s="1"/>
  <c r="W104" i="3" a="1"/>
  <c r="W104" i="3" s="1"/>
  <c r="U104" i="3" a="1"/>
  <c r="U104" i="3" s="1"/>
  <c r="S104" i="3" a="1"/>
  <c r="S104" i="3" s="1"/>
  <c r="Q104" i="3" a="1"/>
  <c r="Q104" i="3" s="1"/>
  <c r="O104" i="3" a="1"/>
  <c r="O104" i="3" s="1"/>
  <c r="M104" i="3" a="1"/>
  <c r="M104" i="3" s="1"/>
  <c r="K104" i="3" a="1"/>
  <c r="K104" i="3" s="1"/>
  <c r="I104" i="3" a="1"/>
  <c r="I104" i="3" s="1"/>
  <c r="G104" i="3" a="1"/>
  <c r="G104" i="3" s="1"/>
  <c r="E104" i="3" a="1"/>
  <c r="E104" i="3" s="1"/>
  <c r="C104" i="3" a="1"/>
  <c r="C104" i="3" s="1"/>
  <c r="X104" i="3" a="1"/>
  <c r="X104" i="3" s="1"/>
  <c r="T104" i="3" a="1"/>
  <c r="T104" i="3" s="1"/>
  <c r="P104" i="3" a="1"/>
  <c r="P104" i="3" s="1"/>
  <c r="L104" i="3" a="1"/>
  <c r="L104" i="3" s="1"/>
  <c r="H104" i="3" a="1"/>
  <c r="H104" i="3" s="1"/>
  <c r="D104" i="3" a="1"/>
  <c r="D104" i="3" s="1"/>
  <c r="A105" i="3"/>
  <c r="Z104" i="3" a="1"/>
  <c r="Z104" i="3" s="1"/>
  <c r="R104" i="3" a="1"/>
  <c r="R104" i="3" s="1"/>
  <c r="J104" i="3" a="1"/>
  <c r="J104" i="3" s="1"/>
  <c r="N104" i="3" a="1"/>
  <c r="N104" i="3" s="1"/>
  <c r="F104" i="3" a="1"/>
  <c r="F104" i="3" s="1"/>
  <c r="V104" i="3" a="1"/>
  <c r="V104" i="3" s="1"/>
  <c r="AA104" i="3" l="1"/>
  <c r="A106" i="3"/>
  <c r="Y105" i="3" a="1"/>
  <c r="Y105" i="3" s="1"/>
  <c r="W105" i="3" a="1"/>
  <c r="W105" i="3" s="1"/>
  <c r="U105" i="3" a="1"/>
  <c r="U105" i="3" s="1"/>
  <c r="S105" i="3" a="1"/>
  <c r="S105" i="3" s="1"/>
  <c r="Q105" i="3" a="1"/>
  <c r="Q105" i="3" s="1"/>
  <c r="O105" i="3" a="1"/>
  <c r="O105" i="3" s="1"/>
  <c r="M105" i="3" a="1"/>
  <c r="M105" i="3" s="1"/>
  <c r="K105" i="3" a="1"/>
  <c r="K105" i="3" s="1"/>
  <c r="I105" i="3" a="1"/>
  <c r="I105" i="3" s="1"/>
  <c r="G105" i="3" a="1"/>
  <c r="G105" i="3" s="1"/>
  <c r="E105" i="3" a="1"/>
  <c r="E105" i="3" s="1"/>
  <c r="C105" i="3" a="1"/>
  <c r="C105" i="3" s="1"/>
  <c r="Z105" i="3" a="1"/>
  <c r="Z105" i="3" s="1"/>
  <c r="V105" i="3" a="1"/>
  <c r="V105" i="3" s="1"/>
  <c r="R105" i="3" a="1"/>
  <c r="R105" i="3" s="1"/>
  <c r="N105" i="3" a="1"/>
  <c r="N105" i="3" s="1"/>
  <c r="J105" i="3" a="1"/>
  <c r="J105" i="3" s="1"/>
  <c r="F105" i="3" a="1"/>
  <c r="F105" i="3" s="1"/>
  <c r="T105" i="3" a="1"/>
  <c r="T105" i="3" s="1"/>
  <c r="D105" i="3" a="1"/>
  <c r="D105" i="3" s="1"/>
  <c r="X105" i="3" a="1"/>
  <c r="X105" i="3" s="1"/>
  <c r="P105" i="3" a="1"/>
  <c r="P105" i="3" s="1"/>
  <c r="H105" i="3" a="1"/>
  <c r="H105" i="3" s="1"/>
  <c r="L105" i="3" a="1"/>
  <c r="L105" i="3" s="1"/>
  <c r="AB104" i="3"/>
  <c r="AA105" i="3" l="1"/>
  <c r="AB105" i="3"/>
  <c r="Z106" i="3" a="1"/>
  <c r="Z106" i="3" s="1"/>
  <c r="X106" i="3" a="1"/>
  <c r="X106" i="3" s="1"/>
  <c r="V106" i="3" a="1"/>
  <c r="V106" i="3" s="1"/>
  <c r="T106" i="3" a="1"/>
  <c r="T106" i="3" s="1"/>
  <c r="R106" i="3" a="1"/>
  <c r="R106" i="3" s="1"/>
  <c r="P106" i="3" a="1"/>
  <c r="P106" i="3" s="1"/>
  <c r="N106" i="3" a="1"/>
  <c r="N106" i="3" s="1"/>
  <c r="L106" i="3" a="1"/>
  <c r="L106" i="3" s="1"/>
  <c r="J106" i="3" a="1"/>
  <c r="J106" i="3" s="1"/>
  <c r="H106" i="3" a="1"/>
  <c r="H106" i="3" s="1"/>
  <c r="F106" i="3" a="1"/>
  <c r="F106" i="3" s="1"/>
  <c r="D106" i="3" a="1"/>
  <c r="D106" i="3" s="1"/>
  <c r="A107" i="3"/>
  <c r="Y106" i="3" a="1"/>
  <c r="Y106" i="3" s="1"/>
  <c r="U106" i="3" a="1"/>
  <c r="U106" i="3" s="1"/>
  <c r="Q106" i="3" a="1"/>
  <c r="Q106" i="3" s="1"/>
  <c r="M106" i="3" a="1"/>
  <c r="M106" i="3" s="1"/>
  <c r="I106" i="3" a="1"/>
  <c r="I106" i="3" s="1"/>
  <c r="E106" i="3" a="1"/>
  <c r="E106" i="3" s="1"/>
  <c r="W106" i="3" a="1"/>
  <c r="W106" i="3" s="1"/>
  <c r="O106" i="3" a="1"/>
  <c r="O106" i="3" s="1"/>
  <c r="G106" i="3" a="1"/>
  <c r="G106" i="3" s="1"/>
  <c r="S106" i="3" a="1"/>
  <c r="S106" i="3" s="1"/>
  <c r="C106" i="3" a="1"/>
  <c r="C106" i="3" s="1"/>
  <c r="K106" i="3" a="1"/>
  <c r="K106" i="3" s="1"/>
  <c r="AA106" i="3" l="1"/>
  <c r="Z107" i="3" a="1"/>
  <c r="Z107" i="3" s="1"/>
  <c r="X107" i="3" a="1"/>
  <c r="X107" i="3" s="1"/>
  <c r="V107" i="3" a="1"/>
  <c r="V107" i="3" s="1"/>
  <c r="T107" i="3" a="1"/>
  <c r="T107" i="3" s="1"/>
  <c r="R107" i="3" a="1"/>
  <c r="R107" i="3" s="1"/>
  <c r="P107" i="3" a="1"/>
  <c r="P107" i="3" s="1"/>
  <c r="N107" i="3" a="1"/>
  <c r="N107" i="3" s="1"/>
  <c r="L107" i="3" a="1"/>
  <c r="L107" i="3" s="1"/>
  <c r="J107" i="3" a="1"/>
  <c r="J107" i="3" s="1"/>
  <c r="H107" i="3" a="1"/>
  <c r="H107" i="3" s="1"/>
  <c r="F107" i="3" a="1"/>
  <c r="F107" i="3" s="1"/>
  <c r="D107" i="3" a="1"/>
  <c r="D107" i="3" s="1"/>
  <c r="A108" i="3"/>
  <c r="W107" i="3" a="1"/>
  <c r="W107" i="3" s="1"/>
  <c r="S107" i="3" a="1"/>
  <c r="S107" i="3" s="1"/>
  <c r="O107" i="3" a="1"/>
  <c r="O107" i="3" s="1"/>
  <c r="K107" i="3" a="1"/>
  <c r="K107" i="3" s="1"/>
  <c r="G107" i="3" a="1"/>
  <c r="G107" i="3" s="1"/>
  <c r="AB107" i="3" s="1"/>
  <c r="C107" i="3" a="1"/>
  <c r="C107" i="3" s="1"/>
  <c r="Q107" i="3" a="1"/>
  <c r="Q107" i="3" s="1"/>
  <c r="U107" i="3" a="1"/>
  <c r="U107" i="3" s="1"/>
  <c r="M107" i="3" a="1"/>
  <c r="M107" i="3" s="1"/>
  <c r="E107" i="3" a="1"/>
  <c r="E107" i="3" s="1"/>
  <c r="AA107" i="3" s="1"/>
  <c r="Y107" i="3" a="1"/>
  <c r="Y107" i="3" s="1"/>
  <c r="I107" i="3" a="1"/>
  <c r="I107" i="3" s="1"/>
  <c r="AB106" i="3"/>
  <c r="Y108" i="3" l="1" a="1"/>
  <c r="Y108" i="3" s="1"/>
  <c r="W108" i="3" a="1"/>
  <c r="W108" i="3" s="1"/>
  <c r="U108" i="3" a="1"/>
  <c r="U108" i="3" s="1"/>
  <c r="S108" i="3" a="1"/>
  <c r="S108" i="3" s="1"/>
  <c r="Q108" i="3" a="1"/>
  <c r="Q108" i="3" s="1"/>
  <c r="O108" i="3" a="1"/>
  <c r="O108" i="3" s="1"/>
  <c r="M108" i="3" a="1"/>
  <c r="M108" i="3" s="1"/>
  <c r="K108" i="3" a="1"/>
  <c r="K108" i="3" s="1"/>
  <c r="I108" i="3" a="1"/>
  <c r="I108" i="3" s="1"/>
  <c r="G108" i="3" a="1"/>
  <c r="G108" i="3" s="1"/>
  <c r="E108" i="3" a="1"/>
  <c r="E108" i="3" s="1"/>
  <c r="C108" i="3" a="1"/>
  <c r="C108" i="3" s="1"/>
  <c r="Z108" i="3" a="1"/>
  <c r="Z108" i="3" s="1"/>
  <c r="V108" i="3" a="1"/>
  <c r="V108" i="3" s="1"/>
  <c r="R108" i="3" a="1"/>
  <c r="R108" i="3" s="1"/>
  <c r="N108" i="3" a="1"/>
  <c r="N108" i="3" s="1"/>
  <c r="J108" i="3" a="1"/>
  <c r="J108" i="3" s="1"/>
  <c r="F108" i="3" a="1"/>
  <c r="F108" i="3" s="1"/>
  <c r="T108" i="3" a="1"/>
  <c r="T108" i="3" s="1"/>
  <c r="L108" i="3" a="1"/>
  <c r="L108" i="3" s="1"/>
  <c r="D108" i="3" a="1"/>
  <c r="D108" i="3" s="1"/>
  <c r="X108" i="3" a="1"/>
  <c r="X108" i="3" s="1"/>
  <c r="H108" i="3" a="1"/>
  <c r="H108" i="3" s="1"/>
  <c r="A109" i="3"/>
  <c r="P108" i="3" a="1"/>
  <c r="P108" i="3" s="1"/>
  <c r="A110" i="3" l="1"/>
  <c r="Y109" i="3" a="1"/>
  <c r="Y109" i="3" s="1"/>
  <c r="W109" i="3" a="1"/>
  <c r="W109" i="3" s="1"/>
  <c r="U109" i="3" a="1"/>
  <c r="U109" i="3" s="1"/>
  <c r="S109" i="3" a="1"/>
  <c r="S109" i="3" s="1"/>
  <c r="Q109" i="3" a="1"/>
  <c r="Q109" i="3" s="1"/>
  <c r="O109" i="3" a="1"/>
  <c r="O109" i="3" s="1"/>
  <c r="M109" i="3" a="1"/>
  <c r="M109" i="3" s="1"/>
  <c r="K109" i="3" a="1"/>
  <c r="K109" i="3" s="1"/>
  <c r="I109" i="3" a="1"/>
  <c r="I109" i="3" s="1"/>
  <c r="G109" i="3" a="1"/>
  <c r="G109" i="3" s="1"/>
  <c r="E109" i="3" a="1"/>
  <c r="E109" i="3" s="1"/>
  <c r="C109" i="3" a="1"/>
  <c r="C109" i="3" s="1"/>
  <c r="X109" i="3" a="1"/>
  <c r="X109" i="3" s="1"/>
  <c r="T109" i="3" a="1"/>
  <c r="T109" i="3" s="1"/>
  <c r="P109" i="3" a="1"/>
  <c r="P109" i="3" s="1"/>
  <c r="L109" i="3" a="1"/>
  <c r="L109" i="3" s="1"/>
  <c r="H109" i="3" a="1"/>
  <c r="H109" i="3" s="1"/>
  <c r="D109" i="3" a="1"/>
  <c r="D109" i="3" s="1"/>
  <c r="N109" i="3" a="1"/>
  <c r="N109" i="3" s="1"/>
  <c r="Z109" i="3" a="1"/>
  <c r="Z109" i="3" s="1"/>
  <c r="R109" i="3" a="1"/>
  <c r="R109" i="3" s="1"/>
  <c r="J109" i="3" a="1"/>
  <c r="J109" i="3" s="1"/>
  <c r="V109" i="3" a="1"/>
  <c r="V109" i="3" s="1"/>
  <c r="F109" i="3" a="1"/>
  <c r="F109" i="3" s="1"/>
  <c r="AA108" i="3"/>
  <c r="AB108" i="3"/>
  <c r="AA109" i="3" l="1"/>
  <c r="AB109" i="3"/>
  <c r="Z110" i="3" a="1"/>
  <c r="Z110" i="3" s="1"/>
  <c r="X110" i="3" a="1"/>
  <c r="X110" i="3" s="1"/>
  <c r="V110" i="3" a="1"/>
  <c r="V110" i="3" s="1"/>
  <c r="T110" i="3" a="1"/>
  <c r="T110" i="3" s="1"/>
  <c r="R110" i="3" a="1"/>
  <c r="R110" i="3" s="1"/>
  <c r="P110" i="3" a="1"/>
  <c r="P110" i="3" s="1"/>
  <c r="N110" i="3" a="1"/>
  <c r="N110" i="3" s="1"/>
  <c r="L110" i="3" a="1"/>
  <c r="L110" i="3" s="1"/>
  <c r="J110" i="3" a="1"/>
  <c r="J110" i="3" s="1"/>
  <c r="H110" i="3" a="1"/>
  <c r="H110" i="3" s="1"/>
  <c r="F110" i="3" a="1"/>
  <c r="F110" i="3" s="1"/>
  <c r="D110" i="3" a="1"/>
  <c r="D110" i="3" s="1"/>
  <c r="A111" i="3"/>
  <c r="W110" i="3" a="1"/>
  <c r="W110" i="3" s="1"/>
  <c r="S110" i="3" a="1"/>
  <c r="S110" i="3" s="1"/>
  <c r="O110" i="3" a="1"/>
  <c r="O110" i="3" s="1"/>
  <c r="K110" i="3" a="1"/>
  <c r="K110" i="3" s="1"/>
  <c r="G110" i="3" a="1"/>
  <c r="G110" i="3" s="1"/>
  <c r="C110" i="3" a="1"/>
  <c r="C110" i="3" s="1"/>
  <c r="Y110" i="3" a="1"/>
  <c r="Y110" i="3" s="1"/>
  <c r="Q110" i="3" a="1"/>
  <c r="Q110" i="3" s="1"/>
  <c r="I110" i="3" a="1"/>
  <c r="I110" i="3" s="1"/>
  <c r="M110" i="3" a="1"/>
  <c r="M110" i="3" s="1"/>
  <c r="E110" i="3" a="1"/>
  <c r="E110" i="3" s="1"/>
  <c r="U110" i="3" a="1"/>
  <c r="U110" i="3" s="1"/>
  <c r="AA110" i="3" l="1"/>
  <c r="AB110" i="3"/>
  <c r="Z111" i="3" a="1"/>
  <c r="Z111" i="3" s="1"/>
  <c r="X111" i="3" a="1"/>
  <c r="X111" i="3" s="1"/>
  <c r="V111" i="3" a="1"/>
  <c r="V111" i="3" s="1"/>
  <c r="T111" i="3" a="1"/>
  <c r="T111" i="3" s="1"/>
  <c r="R111" i="3" a="1"/>
  <c r="R111" i="3" s="1"/>
  <c r="P111" i="3" a="1"/>
  <c r="P111" i="3" s="1"/>
  <c r="N111" i="3" a="1"/>
  <c r="N111" i="3" s="1"/>
  <c r="L111" i="3" a="1"/>
  <c r="L111" i="3" s="1"/>
  <c r="J111" i="3" a="1"/>
  <c r="J111" i="3" s="1"/>
  <c r="H111" i="3" a="1"/>
  <c r="H111" i="3" s="1"/>
  <c r="F111" i="3" a="1"/>
  <c r="F111" i="3" s="1"/>
  <c r="D111" i="3" a="1"/>
  <c r="D111" i="3" s="1"/>
  <c r="Y111" i="3" a="1"/>
  <c r="Y111" i="3" s="1"/>
  <c r="U111" i="3" a="1"/>
  <c r="U111" i="3" s="1"/>
  <c r="Q111" i="3" a="1"/>
  <c r="Q111" i="3" s="1"/>
  <c r="M111" i="3" a="1"/>
  <c r="M111" i="3" s="1"/>
  <c r="I111" i="3" a="1"/>
  <c r="I111" i="3" s="1"/>
  <c r="E111" i="3" a="1"/>
  <c r="E111" i="3" s="1"/>
  <c r="AA111" i="3" s="1"/>
  <c r="K111" i="3" a="1"/>
  <c r="K111" i="3" s="1"/>
  <c r="W111" i="3" a="1"/>
  <c r="W111" i="3" s="1"/>
  <c r="O111" i="3" a="1"/>
  <c r="O111" i="3" s="1"/>
  <c r="G111" i="3" a="1"/>
  <c r="G111" i="3" s="1"/>
  <c r="A112" i="3"/>
  <c r="S111" i="3" a="1"/>
  <c r="S111" i="3" s="1"/>
  <c r="C111" i="3" a="1"/>
  <c r="C111" i="3" s="1"/>
  <c r="AB111" i="3" l="1"/>
  <c r="Y112" i="3" a="1"/>
  <c r="Y112" i="3" s="1"/>
  <c r="W112" i="3" a="1"/>
  <c r="W112" i="3" s="1"/>
  <c r="U112" i="3" a="1"/>
  <c r="U112" i="3" s="1"/>
  <c r="S112" i="3" a="1"/>
  <c r="S112" i="3" s="1"/>
  <c r="Q112" i="3" a="1"/>
  <c r="Q112" i="3" s="1"/>
  <c r="O112" i="3" a="1"/>
  <c r="O112" i="3" s="1"/>
  <c r="M112" i="3" a="1"/>
  <c r="M112" i="3" s="1"/>
  <c r="K112" i="3" a="1"/>
  <c r="K112" i="3" s="1"/>
  <c r="I112" i="3" a="1"/>
  <c r="I112" i="3" s="1"/>
  <c r="G112" i="3" a="1"/>
  <c r="G112" i="3" s="1"/>
  <c r="E112" i="3" a="1"/>
  <c r="E112" i="3" s="1"/>
  <c r="C112" i="3" a="1"/>
  <c r="C112" i="3" s="1"/>
  <c r="X112" i="3" a="1"/>
  <c r="X112" i="3" s="1"/>
  <c r="T112" i="3" a="1"/>
  <c r="T112" i="3" s="1"/>
  <c r="P112" i="3" a="1"/>
  <c r="P112" i="3" s="1"/>
  <c r="L112" i="3" a="1"/>
  <c r="L112" i="3" s="1"/>
  <c r="H112" i="3" a="1"/>
  <c r="H112" i="3" s="1"/>
  <c r="D112" i="3" a="1"/>
  <c r="D112" i="3" s="1"/>
  <c r="A113" i="3"/>
  <c r="V112" i="3" a="1"/>
  <c r="V112" i="3" s="1"/>
  <c r="N112" i="3" a="1"/>
  <c r="N112" i="3" s="1"/>
  <c r="F112" i="3" a="1"/>
  <c r="F112" i="3" s="1"/>
  <c r="Z112" i="3" a="1"/>
  <c r="Z112" i="3" s="1"/>
  <c r="J112" i="3" a="1"/>
  <c r="J112" i="3" s="1"/>
  <c r="R112" i="3" a="1"/>
  <c r="R112" i="3" s="1"/>
  <c r="AA112" i="3" l="1"/>
  <c r="A114" i="3"/>
  <c r="Y113" i="3" a="1"/>
  <c r="Y113" i="3" s="1"/>
  <c r="W113" i="3" a="1"/>
  <c r="W113" i="3" s="1"/>
  <c r="U113" i="3" a="1"/>
  <c r="U113" i="3" s="1"/>
  <c r="S113" i="3" a="1"/>
  <c r="S113" i="3" s="1"/>
  <c r="Q113" i="3" a="1"/>
  <c r="Q113" i="3" s="1"/>
  <c r="O113" i="3" a="1"/>
  <c r="O113" i="3" s="1"/>
  <c r="M113" i="3" a="1"/>
  <c r="M113" i="3" s="1"/>
  <c r="K113" i="3" a="1"/>
  <c r="K113" i="3" s="1"/>
  <c r="I113" i="3" a="1"/>
  <c r="I113" i="3" s="1"/>
  <c r="G113" i="3" a="1"/>
  <c r="G113" i="3" s="1"/>
  <c r="E113" i="3" a="1"/>
  <c r="E113" i="3" s="1"/>
  <c r="C113" i="3" a="1"/>
  <c r="C113" i="3" s="1"/>
  <c r="Z113" i="3" a="1"/>
  <c r="Z113" i="3" s="1"/>
  <c r="V113" i="3" a="1"/>
  <c r="V113" i="3" s="1"/>
  <c r="R113" i="3" a="1"/>
  <c r="R113" i="3" s="1"/>
  <c r="N113" i="3" a="1"/>
  <c r="N113" i="3" s="1"/>
  <c r="J113" i="3" a="1"/>
  <c r="J113" i="3" s="1"/>
  <c r="F113" i="3" a="1"/>
  <c r="F113" i="3" s="1"/>
  <c r="X113" i="3" a="1"/>
  <c r="X113" i="3" s="1"/>
  <c r="T113" i="3" a="1"/>
  <c r="T113" i="3" s="1"/>
  <c r="L113" i="3" a="1"/>
  <c r="L113" i="3" s="1"/>
  <c r="D113" i="3" a="1"/>
  <c r="D113" i="3" s="1"/>
  <c r="P113" i="3" a="1"/>
  <c r="P113" i="3" s="1"/>
  <c r="H113" i="3" a="1"/>
  <c r="H113" i="3" s="1"/>
  <c r="AB112" i="3"/>
  <c r="AA113" i="3" l="1"/>
  <c r="AB113" i="3"/>
  <c r="Z114" i="3" a="1"/>
  <c r="Z114" i="3" s="1"/>
  <c r="X114" i="3" a="1"/>
  <c r="X114" i="3" s="1"/>
  <c r="V114" i="3" a="1"/>
  <c r="V114" i="3" s="1"/>
  <c r="T114" i="3" a="1"/>
  <c r="T114" i="3" s="1"/>
  <c r="R114" i="3" a="1"/>
  <c r="R114" i="3" s="1"/>
  <c r="P114" i="3" a="1"/>
  <c r="P114" i="3" s="1"/>
  <c r="N114" i="3" a="1"/>
  <c r="N114" i="3" s="1"/>
  <c r="L114" i="3" a="1"/>
  <c r="L114" i="3" s="1"/>
  <c r="J114" i="3" a="1"/>
  <c r="J114" i="3" s="1"/>
  <c r="H114" i="3" a="1"/>
  <c r="H114" i="3" s="1"/>
  <c r="F114" i="3" a="1"/>
  <c r="F114" i="3" s="1"/>
  <c r="D114" i="3" a="1"/>
  <c r="D114" i="3" s="1"/>
  <c r="A115" i="3"/>
  <c r="Y114" i="3" a="1"/>
  <c r="Y114" i="3" s="1"/>
  <c r="U114" i="3" a="1"/>
  <c r="U114" i="3" s="1"/>
  <c r="Q114" i="3" a="1"/>
  <c r="Q114" i="3" s="1"/>
  <c r="M114" i="3" a="1"/>
  <c r="M114" i="3" s="1"/>
  <c r="I114" i="3" a="1"/>
  <c r="I114" i="3" s="1"/>
  <c r="E114" i="3" a="1"/>
  <c r="E114" i="3" s="1"/>
  <c r="AA114" i="3" s="1"/>
  <c r="S114" i="3" a="1"/>
  <c r="S114" i="3" s="1"/>
  <c r="K114" i="3" a="1"/>
  <c r="K114" i="3" s="1"/>
  <c r="C114" i="3" a="1"/>
  <c r="C114" i="3" s="1"/>
  <c r="O114" i="3" a="1"/>
  <c r="O114" i="3" s="1"/>
  <c r="W114" i="3" a="1"/>
  <c r="W114" i="3" s="1"/>
  <c r="G114" i="3" a="1"/>
  <c r="G114" i="3" s="1"/>
  <c r="AB114" i="3" l="1"/>
  <c r="Z115" i="3" a="1"/>
  <c r="Z115" i="3" s="1"/>
  <c r="X115" i="3" a="1"/>
  <c r="X115" i="3" s="1"/>
  <c r="V115" i="3" a="1"/>
  <c r="V115" i="3" s="1"/>
  <c r="T115" i="3" a="1"/>
  <c r="T115" i="3" s="1"/>
  <c r="R115" i="3" a="1"/>
  <c r="R115" i="3" s="1"/>
  <c r="P115" i="3" a="1"/>
  <c r="P115" i="3" s="1"/>
  <c r="N115" i="3" a="1"/>
  <c r="N115" i="3" s="1"/>
  <c r="L115" i="3" a="1"/>
  <c r="L115" i="3" s="1"/>
  <c r="J115" i="3" a="1"/>
  <c r="J115" i="3" s="1"/>
  <c r="H115" i="3" a="1"/>
  <c r="H115" i="3" s="1"/>
  <c r="F115" i="3" a="1"/>
  <c r="F115" i="3" s="1"/>
  <c r="D115" i="3" a="1"/>
  <c r="D115" i="3" s="1"/>
  <c r="A116" i="3"/>
  <c r="W115" i="3" a="1"/>
  <c r="W115" i="3" s="1"/>
  <c r="S115" i="3" a="1"/>
  <c r="S115" i="3" s="1"/>
  <c r="O115" i="3" a="1"/>
  <c r="O115" i="3" s="1"/>
  <c r="K115" i="3" a="1"/>
  <c r="K115" i="3" s="1"/>
  <c r="G115" i="3" a="1"/>
  <c r="G115" i="3" s="1"/>
  <c r="C115" i="3" a="1"/>
  <c r="C115" i="3" s="1"/>
  <c r="U115" i="3" a="1"/>
  <c r="U115" i="3" s="1"/>
  <c r="E115" i="3" a="1"/>
  <c r="E115" i="3" s="1"/>
  <c r="Y115" i="3" a="1"/>
  <c r="Y115" i="3" s="1"/>
  <c r="Q115" i="3" a="1"/>
  <c r="Q115" i="3" s="1"/>
  <c r="I115" i="3" a="1"/>
  <c r="I115" i="3" s="1"/>
  <c r="M115" i="3" a="1"/>
  <c r="M115" i="3" s="1"/>
  <c r="AA115" i="3" l="1"/>
  <c r="AB115" i="3"/>
  <c r="Y116" i="3" a="1"/>
  <c r="Y116" i="3" s="1"/>
  <c r="W116" i="3" a="1"/>
  <c r="W116" i="3" s="1"/>
  <c r="U116" i="3" a="1"/>
  <c r="U116" i="3" s="1"/>
  <c r="S116" i="3" a="1"/>
  <c r="S116" i="3" s="1"/>
  <c r="Q116" i="3" a="1"/>
  <c r="Q116" i="3" s="1"/>
  <c r="O116" i="3" a="1"/>
  <c r="O116" i="3" s="1"/>
  <c r="M116" i="3" a="1"/>
  <c r="M116" i="3" s="1"/>
  <c r="K116" i="3" a="1"/>
  <c r="K116" i="3" s="1"/>
  <c r="I116" i="3" a="1"/>
  <c r="I116" i="3" s="1"/>
  <c r="G116" i="3" a="1"/>
  <c r="G116" i="3" s="1"/>
  <c r="E116" i="3" a="1"/>
  <c r="E116" i="3" s="1"/>
  <c r="C116" i="3" a="1"/>
  <c r="C116" i="3" s="1"/>
  <c r="Z116" i="3" a="1"/>
  <c r="Z116" i="3" s="1"/>
  <c r="V116" i="3" a="1"/>
  <c r="V116" i="3" s="1"/>
  <c r="R116" i="3" a="1"/>
  <c r="R116" i="3" s="1"/>
  <c r="N116" i="3" a="1"/>
  <c r="N116" i="3" s="1"/>
  <c r="J116" i="3" a="1"/>
  <c r="J116" i="3" s="1"/>
  <c r="F116" i="3" a="1"/>
  <c r="F116" i="3" s="1"/>
  <c r="X116" i="3" a="1"/>
  <c r="X116" i="3" s="1"/>
  <c r="P116" i="3" a="1"/>
  <c r="P116" i="3" s="1"/>
  <c r="H116" i="3" a="1"/>
  <c r="H116" i="3" s="1"/>
  <c r="L116" i="3" a="1"/>
  <c r="L116" i="3" s="1"/>
  <c r="A117" i="3"/>
  <c r="T116" i="3" a="1"/>
  <c r="T116" i="3" s="1"/>
  <c r="D116" i="3" a="1"/>
  <c r="D116" i="3" s="1"/>
  <c r="AA116" i="3" l="1"/>
  <c r="AB116" i="3"/>
  <c r="A118" i="3"/>
  <c r="Y117" i="3" a="1"/>
  <c r="Y117" i="3" s="1"/>
  <c r="W117" i="3" a="1"/>
  <c r="W117" i="3" s="1"/>
  <c r="U117" i="3" a="1"/>
  <c r="U117" i="3" s="1"/>
  <c r="S117" i="3" a="1"/>
  <c r="S117" i="3" s="1"/>
  <c r="Q117" i="3" a="1"/>
  <c r="Q117" i="3" s="1"/>
  <c r="O117" i="3" a="1"/>
  <c r="O117" i="3" s="1"/>
  <c r="M117" i="3" a="1"/>
  <c r="M117" i="3" s="1"/>
  <c r="K117" i="3" a="1"/>
  <c r="K117" i="3" s="1"/>
  <c r="I117" i="3" a="1"/>
  <c r="I117" i="3" s="1"/>
  <c r="G117" i="3" a="1"/>
  <c r="G117" i="3" s="1"/>
  <c r="E117" i="3" a="1"/>
  <c r="E117" i="3" s="1"/>
  <c r="C117" i="3" a="1"/>
  <c r="C117" i="3" s="1"/>
  <c r="X117" i="3" a="1"/>
  <c r="X117" i="3" s="1"/>
  <c r="T117" i="3" a="1"/>
  <c r="T117" i="3" s="1"/>
  <c r="P117" i="3" a="1"/>
  <c r="P117" i="3" s="1"/>
  <c r="L117" i="3" a="1"/>
  <c r="L117" i="3" s="1"/>
  <c r="H117" i="3" a="1"/>
  <c r="H117" i="3" s="1"/>
  <c r="D117" i="3" a="1"/>
  <c r="D117" i="3" s="1"/>
  <c r="Z117" i="3" a="1"/>
  <c r="Z117" i="3" s="1"/>
  <c r="V117" i="3" a="1"/>
  <c r="V117" i="3" s="1"/>
  <c r="N117" i="3" a="1"/>
  <c r="N117" i="3" s="1"/>
  <c r="F117" i="3" a="1"/>
  <c r="F117" i="3" s="1"/>
  <c r="R117" i="3" a="1"/>
  <c r="R117" i="3" s="1"/>
  <c r="J117" i="3" a="1"/>
  <c r="J117" i="3" s="1"/>
  <c r="AB117" i="3" l="1"/>
  <c r="Z118" i="3" a="1"/>
  <c r="Z118" i="3" s="1"/>
  <c r="X118" i="3" a="1"/>
  <c r="X118" i="3" s="1"/>
  <c r="V118" i="3" a="1"/>
  <c r="V118" i="3" s="1"/>
  <c r="T118" i="3" a="1"/>
  <c r="T118" i="3" s="1"/>
  <c r="R118" i="3" a="1"/>
  <c r="R118" i="3" s="1"/>
  <c r="P118" i="3" a="1"/>
  <c r="P118" i="3" s="1"/>
  <c r="N118" i="3" a="1"/>
  <c r="N118" i="3" s="1"/>
  <c r="L118" i="3" a="1"/>
  <c r="L118" i="3" s="1"/>
  <c r="J118" i="3" a="1"/>
  <c r="J118" i="3" s="1"/>
  <c r="H118" i="3" a="1"/>
  <c r="H118" i="3" s="1"/>
  <c r="F118" i="3" a="1"/>
  <c r="F118" i="3" s="1"/>
  <c r="D118" i="3" a="1"/>
  <c r="D118" i="3" s="1"/>
  <c r="A119" i="3"/>
  <c r="W118" i="3" a="1"/>
  <c r="W118" i="3" s="1"/>
  <c r="S118" i="3" a="1"/>
  <c r="S118" i="3" s="1"/>
  <c r="O118" i="3" a="1"/>
  <c r="O118" i="3" s="1"/>
  <c r="K118" i="3" a="1"/>
  <c r="K118" i="3" s="1"/>
  <c r="G118" i="3" a="1"/>
  <c r="G118" i="3" s="1"/>
  <c r="C118" i="3" a="1"/>
  <c r="C118" i="3" s="1"/>
  <c r="U118" i="3" a="1"/>
  <c r="U118" i="3" s="1"/>
  <c r="M118" i="3" a="1"/>
  <c r="M118" i="3" s="1"/>
  <c r="E118" i="3" a="1"/>
  <c r="E118" i="3" s="1"/>
  <c r="AA118" i="3" s="1"/>
  <c r="Y118" i="3" a="1"/>
  <c r="Y118" i="3" s="1"/>
  <c r="I118" i="3" a="1"/>
  <c r="I118" i="3" s="1"/>
  <c r="Q118" i="3" a="1"/>
  <c r="Q118" i="3" s="1"/>
  <c r="AA117" i="3"/>
  <c r="AB118" i="3" l="1"/>
  <c r="Z119" i="3" a="1"/>
  <c r="Z119" i="3" s="1"/>
  <c r="X119" i="3" a="1"/>
  <c r="X119" i="3" s="1"/>
  <c r="V119" i="3" a="1"/>
  <c r="V119" i="3" s="1"/>
  <c r="T119" i="3" a="1"/>
  <c r="T119" i="3" s="1"/>
  <c r="R119" i="3" a="1"/>
  <c r="R119" i="3" s="1"/>
  <c r="P119" i="3" a="1"/>
  <c r="P119" i="3" s="1"/>
  <c r="N119" i="3" a="1"/>
  <c r="N119" i="3" s="1"/>
  <c r="L119" i="3" a="1"/>
  <c r="L119" i="3" s="1"/>
  <c r="J119" i="3" a="1"/>
  <c r="J119" i="3" s="1"/>
  <c r="H119" i="3" a="1"/>
  <c r="H119" i="3" s="1"/>
  <c r="F119" i="3" a="1"/>
  <c r="F119" i="3" s="1"/>
  <c r="D119" i="3" a="1"/>
  <c r="D119" i="3" s="1"/>
  <c r="Y119" i="3" a="1"/>
  <c r="Y119" i="3" s="1"/>
  <c r="U119" i="3" a="1"/>
  <c r="U119" i="3" s="1"/>
  <c r="Q119" i="3" a="1"/>
  <c r="Q119" i="3" s="1"/>
  <c r="M119" i="3" a="1"/>
  <c r="M119" i="3" s="1"/>
  <c r="I119" i="3" a="1"/>
  <c r="I119" i="3" s="1"/>
  <c r="E119" i="3" a="1"/>
  <c r="E119" i="3" s="1"/>
  <c r="A120" i="3"/>
  <c r="O119" i="3" a="1"/>
  <c r="O119" i="3" s="1"/>
  <c r="S119" i="3" a="1"/>
  <c r="S119" i="3" s="1"/>
  <c r="K119" i="3" a="1"/>
  <c r="K119" i="3" s="1"/>
  <c r="C119" i="3" a="1"/>
  <c r="C119" i="3" s="1"/>
  <c r="W119" i="3" a="1"/>
  <c r="W119" i="3" s="1"/>
  <c r="G119" i="3" a="1"/>
  <c r="G119" i="3" s="1"/>
  <c r="AA119" i="3" l="1"/>
  <c r="AB119" i="3"/>
  <c r="Y120" i="3" a="1"/>
  <c r="Y120" i="3" s="1"/>
  <c r="W120" i="3" a="1"/>
  <c r="W120" i="3" s="1"/>
  <c r="U120" i="3" a="1"/>
  <c r="U120" i="3" s="1"/>
  <c r="S120" i="3" a="1"/>
  <c r="S120" i="3" s="1"/>
  <c r="Q120" i="3" a="1"/>
  <c r="Q120" i="3" s="1"/>
  <c r="O120" i="3" a="1"/>
  <c r="O120" i="3" s="1"/>
  <c r="M120" i="3" a="1"/>
  <c r="M120" i="3" s="1"/>
  <c r="K120" i="3" a="1"/>
  <c r="K120" i="3" s="1"/>
  <c r="I120" i="3" a="1"/>
  <c r="I120" i="3" s="1"/>
  <c r="G120" i="3" a="1"/>
  <c r="G120" i="3" s="1"/>
  <c r="E120" i="3" a="1"/>
  <c r="E120" i="3" s="1"/>
  <c r="C120" i="3" a="1"/>
  <c r="C120" i="3" s="1"/>
  <c r="X120" i="3" a="1"/>
  <c r="X120" i="3" s="1"/>
  <c r="T120" i="3" a="1"/>
  <c r="T120" i="3" s="1"/>
  <c r="P120" i="3" a="1"/>
  <c r="P120" i="3" s="1"/>
  <c r="L120" i="3" a="1"/>
  <c r="L120" i="3" s="1"/>
  <c r="H120" i="3" a="1"/>
  <c r="H120" i="3" s="1"/>
  <c r="D120" i="3" a="1"/>
  <c r="D120" i="3" s="1"/>
  <c r="A121" i="3"/>
  <c r="Z120" i="3" a="1"/>
  <c r="Z120" i="3" s="1"/>
  <c r="R120" i="3" a="1"/>
  <c r="R120" i="3" s="1"/>
  <c r="J120" i="3" a="1"/>
  <c r="J120" i="3" s="1"/>
  <c r="V120" i="3" a="1"/>
  <c r="V120" i="3" s="1"/>
  <c r="F120" i="3" a="1"/>
  <c r="F120" i="3" s="1"/>
  <c r="N120" i="3" a="1"/>
  <c r="N120" i="3" s="1"/>
  <c r="A122" i="3" l="1"/>
  <c r="Y121" i="3" a="1"/>
  <c r="Y121" i="3" s="1"/>
  <c r="W121" i="3" a="1"/>
  <c r="W121" i="3" s="1"/>
  <c r="U121" i="3" a="1"/>
  <c r="U121" i="3" s="1"/>
  <c r="S121" i="3" a="1"/>
  <c r="S121" i="3" s="1"/>
  <c r="Q121" i="3" a="1"/>
  <c r="Q121" i="3" s="1"/>
  <c r="O121" i="3" a="1"/>
  <c r="O121" i="3" s="1"/>
  <c r="M121" i="3" a="1"/>
  <c r="M121" i="3" s="1"/>
  <c r="K121" i="3" a="1"/>
  <c r="K121" i="3" s="1"/>
  <c r="I121" i="3" a="1"/>
  <c r="I121" i="3" s="1"/>
  <c r="G121" i="3" a="1"/>
  <c r="G121" i="3" s="1"/>
  <c r="E121" i="3" a="1"/>
  <c r="E121" i="3" s="1"/>
  <c r="C121" i="3" a="1"/>
  <c r="C121" i="3" s="1"/>
  <c r="Z121" i="3" a="1"/>
  <c r="Z121" i="3" s="1"/>
  <c r="V121" i="3" a="1"/>
  <c r="V121" i="3" s="1"/>
  <c r="R121" i="3" a="1"/>
  <c r="R121" i="3" s="1"/>
  <c r="N121" i="3" a="1"/>
  <c r="N121" i="3" s="1"/>
  <c r="J121" i="3" a="1"/>
  <c r="J121" i="3" s="1"/>
  <c r="F121" i="3" a="1"/>
  <c r="F121" i="3" s="1"/>
  <c r="X121" i="3" a="1"/>
  <c r="X121" i="3" s="1"/>
  <c r="P121" i="3" a="1"/>
  <c r="P121" i="3" s="1"/>
  <c r="H121" i="3" a="1"/>
  <c r="H121" i="3" s="1"/>
  <c r="T121" i="3" a="1"/>
  <c r="T121" i="3" s="1"/>
  <c r="L121" i="3" a="1"/>
  <c r="L121" i="3" s="1"/>
  <c r="D121" i="3" a="1"/>
  <c r="D121" i="3" s="1"/>
  <c r="AA120" i="3"/>
  <c r="AB120" i="3"/>
  <c r="AA121" i="3" l="1"/>
  <c r="AB121" i="3"/>
  <c r="Z122" i="3" a="1"/>
  <c r="Z122" i="3" s="1"/>
  <c r="X122" i="3" a="1"/>
  <c r="X122" i="3" s="1"/>
  <c r="V122" i="3" a="1"/>
  <c r="V122" i="3" s="1"/>
  <c r="T122" i="3" a="1"/>
  <c r="T122" i="3" s="1"/>
  <c r="R122" i="3" a="1"/>
  <c r="R122" i="3" s="1"/>
  <c r="P122" i="3" a="1"/>
  <c r="P122" i="3" s="1"/>
  <c r="N122" i="3" a="1"/>
  <c r="N122" i="3" s="1"/>
  <c r="L122" i="3" a="1"/>
  <c r="L122" i="3" s="1"/>
  <c r="J122" i="3" a="1"/>
  <c r="J122" i="3" s="1"/>
  <c r="H122" i="3" a="1"/>
  <c r="H122" i="3" s="1"/>
  <c r="F122" i="3" a="1"/>
  <c r="F122" i="3" s="1"/>
  <c r="D122" i="3" a="1"/>
  <c r="D122" i="3" s="1"/>
  <c r="A123" i="3"/>
  <c r="Y122" i="3" a="1"/>
  <c r="Y122" i="3" s="1"/>
  <c r="U122" i="3" a="1"/>
  <c r="U122" i="3" s="1"/>
  <c r="Q122" i="3" a="1"/>
  <c r="Q122" i="3" s="1"/>
  <c r="M122" i="3" a="1"/>
  <c r="M122" i="3" s="1"/>
  <c r="I122" i="3" a="1"/>
  <c r="I122" i="3" s="1"/>
  <c r="E122" i="3" a="1"/>
  <c r="E122" i="3" s="1"/>
  <c r="W122" i="3" a="1"/>
  <c r="W122" i="3" s="1"/>
  <c r="O122" i="3" a="1"/>
  <c r="O122" i="3" s="1"/>
  <c r="G122" i="3" a="1"/>
  <c r="G122" i="3" s="1"/>
  <c r="AB122" i="3" s="1"/>
  <c r="K122" i="3" a="1"/>
  <c r="K122" i="3" s="1"/>
  <c r="S122" i="3" a="1"/>
  <c r="S122" i="3" s="1"/>
  <c r="C122" i="3" a="1"/>
  <c r="C122" i="3" s="1"/>
  <c r="AA122" i="3" l="1"/>
  <c r="Z123" i="3" a="1"/>
  <c r="Z123" i="3" s="1"/>
  <c r="X123" i="3" a="1"/>
  <c r="X123" i="3" s="1"/>
  <c r="V123" i="3" a="1"/>
  <c r="V123" i="3" s="1"/>
  <c r="T123" i="3" a="1"/>
  <c r="T123" i="3" s="1"/>
  <c r="R123" i="3" a="1"/>
  <c r="R123" i="3" s="1"/>
  <c r="P123" i="3" a="1"/>
  <c r="P123" i="3" s="1"/>
  <c r="N123" i="3" a="1"/>
  <c r="N123" i="3" s="1"/>
  <c r="L123" i="3" a="1"/>
  <c r="L123" i="3" s="1"/>
  <c r="J123" i="3" a="1"/>
  <c r="J123" i="3" s="1"/>
  <c r="H123" i="3" a="1"/>
  <c r="H123" i="3" s="1"/>
  <c r="F123" i="3" a="1"/>
  <c r="F123" i="3" s="1"/>
  <c r="D123" i="3" a="1"/>
  <c r="D123" i="3" s="1"/>
  <c r="A124" i="3"/>
  <c r="W123" i="3" a="1"/>
  <c r="W123" i="3" s="1"/>
  <c r="S123" i="3" a="1"/>
  <c r="S123" i="3" s="1"/>
  <c r="O123" i="3" a="1"/>
  <c r="O123" i="3" s="1"/>
  <c r="K123" i="3" a="1"/>
  <c r="K123" i="3" s="1"/>
  <c r="G123" i="3" a="1"/>
  <c r="G123" i="3" s="1"/>
  <c r="C123" i="3" a="1"/>
  <c r="C123" i="3" s="1"/>
  <c r="I123" i="3" a="1"/>
  <c r="I123" i="3" s="1"/>
  <c r="U123" i="3" a="1"/>
  <c r="U123" i="3" s="1"/>
  <c r="M123" i="3" a="1"/>
  <c r="M123" i="3" s="1"/>
  <c r="E123" i="3" a="1"/>
  <c r="E123" i="3" s="1"/>
  <c r="AA123" i="3" s="1"/>
  <c r="Y123" i="3" a="1"/>
  <c r="Y123" i="3" s="1"/>
  <c r="Q123" i="3" a="1"/>
  <c r="Q123" i="3" s="1"/>
  <c r="AB123" i="3" l="1"/>
  <c r="Y124" i="3" a="1"/>
  <c r="Y124" i="3" s="1"/>
  <c r="W124" i="3" a="1"/>
  <c r="W124" i="3" s="1"/>
  <c r="U124" i="3" a="1"/>
  <c r="U124" i="3" s="1"/>
  <c r="S124" i="3" a="1"/>
  <c r="S124" i="3" s="1"/>
  <c r="Q124" i="3" a="1"/>
  <c r="Q124" i="3" s="1"/>
  <c r="O124" i="3" a="1"/>
  <c r="O124" i="3" s="1"/>
  <c r="M124" i="3" a="1"/>
  <c r="M124" i="3" s="1"/>
  <c r="K124" i="3" a="1"/>
  <c r="K124" i="3" s="1"/>
  <c r="I124" i="3" a="1"/>
  <c r="I124" i="3" s="1"/>
  <c r="G124" i="3" a="1"/>
  <c r="G124" i="3" s="1"/>
  <c r="E124" i="3" a="1"/>
  <c r="E124" i="3" s="1"/>
  <c r="C124" i="3" a="1"/>
  <c r="C124" i="3" s="1"/>
  <c r="Z124" i="3" a="1"/>
  <c r="Z124" i="3" s="1"/>
  <c r="V124" i="3" a="1"/>
  <c r="V124" i="3" s="1"/>
  <c r="R124" i="3" a="1"/>
  <c r="R124" i="3" s="1"/>
  <c r="N124" i="3" a="1"/>
  <c r="N124" i="3" s="1"/>
  <c r="J124" i="3" a="1"/>
  <c r="J124" i="3" s="1"/>
  <c r="F124" i="3" a="1"/>
  <c r="F124" i="3" s="1"/>
  <c r="T124" i="3" a="1"/>
  <c r="T124" i="3" s="1"/>
  <c r="L124" i="3" a="1"/>
  <c r="L124" i="3" s="1"/>
  <c r="D124" i="3" a="1"/>
  <c r="D124" i="3" s="1"/>
  <c r="X124" i="3" a="1"/>
  <c r="X124" i="3" s="1"/>
  <c r="H124" i="3" a="1"/>
  <c r="H124" i="3" s="1"/>
  <c r="A125" i="3"/>
  <c r="P124" i="3" a="1"/>
  <c r="P124" i="3" s="1"/>
  <c r="A126" i="3" l="1"/>
  <c r="Y125" i="3" a="1"/>
  <c r="Y125" i="3" s="1"/>
  <c r="W125" i="3" a="1"/>
  <c r="W125" i="3" s="1"/>
  <c r="U125" i="3" a="1"/>
  <c r="U125" i="3" s="1"/>
  <c r="S125" i="3" a="1"/>
  <c r="S125" i="3" s="1"/>
  <c r="Q125" i="3" a="1"/>
  <c r="Q125" i="3" s="1"/>
  <c r="O125" i="3" a="1"/>
  <c r="O125" i="3" s="1"/>
  <c r="M125" i="3" a="1"/>
  <c r="M125" i="3" s="1"/>
  <c r="K125" i="3" a="1"/>
  <c r="K125" i="3" s="1"/>
  <c r="I125" i="3" a="1"/>
  <c r="I125" i="3" s="1"/>
  <c r="G125" i="3" a="1"/>
  <c r="G125" i="3" s="1"/>
  <c r="E125" i="3" a="1"/>
  <c r="E125" i="3" s="1"/>
  <c r="C125" i="3" a="1"/>
  <c r="C125" i="3" s="1"/>
  <c r="X125" i="3" a="1"/>
  <c r="X125" i="3" s="1"/>
  <c r="T125" i="3" a="1"/>
  <c r="T125" i="3" s="1"/>
  <c r="P125" i="3" a="1"/>
  <c r="P125" i="3" s="1"/>
  <c r="L125" i="3" a="1"/>
  <c r="L125" i="3" s="1"/>
  <c r="H125" i="3" a="1"/>
  <c r="H125" i="3" s="1"/>
  <c r="D125" i="3" a="1"/>
  <c r="D125" i="3" s="1"/>
  <c r="Z125" i="3" a="1"/>
  <c r="Z125" i="3" s="1"/>
  <c r="R125" i="3" a="1"/>
  <c r="R125" i="3" s="1"/>
  <c r="J125" i="3" a="1"/>
  <c r="J125" i="3" s="1"/>
  <c r="V125" i="3" a="1"/>
  <c r="V125" i="3" s="1"/>
  <c r="N125" i="3" a="1"/>
  <c r="N125" i="3" s="1"/>
  <c r="F125" i="3" a="1"/>
  <c r="F125" i="3" s="1"/>
  <c r="AA124" i="3"/>
  <c r="AB124" i="3"/>
  <c r="AA125" i="3" l="1"/>
  <c r="AB125" i="3"/>
  <c r="Z126" i="3" a="1"/>
  <c r="Z126" i="3" s="1"/>
  <c r="X126" i="3" a="1"/>
  <c r="X126" i="3" s="1"/>
  <c r="V126" i="3" a="1"/>
  <c r="V126" i="3" s="1"/>
  <c r="T126" i="3" a="1"/>
  <c r="T126" i="3" s="1"/>
  <c r="R126" i="3" a="1"/>
  <c r="R126" i="3" s="1"/>
  <c r="P126" i="3" a="1"/>
  <c r="P126" i="3" s="1"/>
  <c r="N126" i="3" a="1"/>
  <c r="N126" i="3" s="1"/>
  <c r="L126" i="3" a="1"/>
  <c r="L126" i="3" s="1"/>
  <c r="J126" i="3" a="1"/>
  <c r="J126" i="3" s="1"/>
  <c r="H126" i="3" a="1"/>
  <c r="H126" i="3" s="1"/>
  <c r="F126" i="3" a="1"/>
  <c r="F126" i="3" s="1"/>
  <c r="D126" i="3" a="1"/>
  <c r="D126" i="3" s="1"/>
  <c r="A127" i="3"/>
  <c r="W126" i="3" a="1"/>
  <c r="W126" i="3" s="1"/>
  <c r="S126" i="3" a="1"/>
  <c r="S126" i="3" s="1"/>
  <c r="O126" i="3" a="1"/>
  <c r="O126" i="3" s="1"/>
  <c r="K126" i="3" a="1"/>
  <c r="K126" i="3" s="1"/>
  <c r="G126" i="3" a="1"/>
  <c r="G126" i="3" s="1"/>
  <c r="C126" i="3" a="1"/>
  <c r="C126" i="3" s="1"/>
  <c r="Y126" i="3" a="1"/>
  <c r="Y126" i="3" s="1"/>
  <c r="Q126" i="3" a="1"/>
  <c r="Q126" i="3" s="1"/>
  <c r="I126" i="3" a="1"/>
  <c r="I126" i="3" s="1"/>
  <c r="M126" i="3" a="1"/>
  <c r="M126" i="3" s="1"/>
  <c r="U126" i="3" a="1"/>
  <c r="U126" i="3" s="1"/>
  <c r="E126" i="3" a="1"/>
  <c r="E126" i="3" s="1"/>
  <c r="AA126" i="3" s="1"/>
  <c r="AB126" i="3" l="1"/>
  <c r="Z127" i="3" a="1"/>
  <c r="Z127" i="3" s="1"/>
  <c r="X127" i="3" a="1"/>
  <c r="X127" i="3" s="1"/>
  <c r="V127" i="3" a="1"/>
  <c r="V127" i="3" s="1"/>
  <c r="T127" i="3" a="1"/>
  <c r="T127" i="3" s="1"/>
  <c r="R127" i="3" a="1"/>
  <c r="R127" i="3" s="1"/>
  <c r="P127" i="3" a="1"/>
  <c r="P127" i="3" s="1"/>
  <c r="N127" i="3" a="1"/>
  <c r="N127" i="3" s="1"/>
  <c r="L127" i="3" a="1"/>
  <c r="L127" i="3" s="1"/>
  <c r="J127" i="3" a="1"/>
  <c r="J127" i="3" s="1"/>
  <c r="H127" i="3" a="1"/>
  <c r="H127" i="3" s="1"/>
  <c r="F127" i="3" a="1"/>
  <c r="F127" i="3" s="1"/>
  <c r="D127" i="3" a="1"/>
  <c r="D127" i="3" s="1"/>
  <c r="Y127" i="3" a="1"/>
  <c r="Y127" i="3" s="1"/>
  <c r="U127" i="3" a="1"/>
  <c r="U127" i="3" s="1"/>
  <c r="Q127" i="3" a="1"/>
  <c r="Q127" i="3" s="1"/>
  <c r="M127" i="3" a="1"/>
  <c r="M127" i="3" s="1"/>
  <c r="I127" i="3" a="1"/>
  <c r="I127" i="3" s="1"/>
  <c r="E127" i="3" a="1"/>
  <c r="E127" i="3" s="1"/>
  <c r="A128" i="3"/>
  <c r="W127" i="3" a="1"/>
  <c r="W127" i="3" s="1"/>
  <c r="O127" i="3" a="1"/>
  <c r="O127" i="3" s="1"/>
  <c r="G127" i="3" a="1"/>
  <c r="G127" i="3" s="1"/>
  <c r="AB127" i="3" s="1"/>
  <c r="S127" i="3" a="1"/>
  <c r="S127" i="3" s="1"/>
  <c r="K127" i="3" a="1"/>
  <c r="K127" i="3" s="1"/>
  <c r="C127" i="3" a="1"/>
  <c r="C127" i="3" s="1"/>
  <c r="AA127" i="3" l="1"/>
  <c r="Y128" i="3" a="1"/>
  <c r="Y128" i="3" s="1"/>
  <c r="W128" i="3" a="1"/>
  <c r="W128" i="3" s="1"/>
  <c r="U128" i="3" a="1"/>
  <c r="U128" i="3" s="1"/>
  <c r="S128" i="3" a="1"/>
  <c r="S128" i="3" s="1"/>
  <c r="Q128" i="3" a="1"/>
  <c r="Q128" i="3" s="1"/>
  <c r="O128" i="3" a="1"/>
  <c r="O128" i="3" s="1"/>
  <c r="M128" i="3" a="1"/>
  <c r="M128" i="3" s="1"/>
  <c r="K128" i="3" a="1"/>
  <c r="K128" i="3" s="1"/>
  <c r="I128" i="3" a="1"/>
  <c r="I128" i="3" s="1"/>
  <c r="G128" i="3" a="1"/>
  <c r="G128" i="3" s="1"/>
  <c r="E128" i="3" a="1"/>
  <c r="E128" i="3" s="1"/>
  <c r="C128" i="3" a="1"/>
  <c r="C128" i="3" s="1"/>
  <c r="X128" i="3" a="1"/>
  <c r="X128" i="3" s="1"/>
  <c r="T128" i="3" a="1"/>
  <c r="T128" i="3" s="1"/>
  <c r="P128" i="3" a="1"/>
  <c r="P128" i="3" s="1"/>
  <c r="L128" i="3" a="1"/>
  <c r="L128" i="3" s="1"/>
  <c r="H128" i="3" a="1"/>
  <c r="H128" i="3" s="1"/>
  <c r="D128" i="3" a="1"/>
  <c r="D128" i="3" s="1"/>
  <c r="A129" i="3"/>
  <c r="V128" i="3" a="1"/>
  <c r="V128" i="3" s="1"/>
  <c r="N128" i="3" a="1"/>
  <c r="N128" i="3" s="1"/>
  <c r="F128" i="3" a="1"/>
  <c r="F128" i="3" s="1"/>
  <c r="Z128" i="3" a="1"/>
  <c r="Z128" i="3" s="1"/>
  <c r="R128" i="3" a="1"/>
  <c r="R128" i="3" s="1"/>
  <c r="J128" i="3" a="1"/>
  <c r="J128" i="3" s="1"/>
  <c r="A130" i="3" l="1"/>
  <c r="Y129" i="3" a="1"/>
  <c r="Y129" i="3" s="1"/>
  <c r="W129" i="3" a="1"/>
  <c r="W129" i="3" s="1"/>
  <c r="U129" i="3" a="1"/>
  <c r="U129" i="3" s="1"/>
  <c r="S129" i="3" a="1"/>
  <c r="S129" i="3" s="1"/>
  <c r="Q129" i="3" a="1"/>
  <c r="Q129" i="3" s="1"/>
  <c r="O129" i="3" a="1"/>
  <c r="O129" i="3" s="1"/>
  <c r="M129" i="3" a="1"/>
  <c r="M129" i="3" s="1"/>
  <c r="K129" i="3" a="1"/>
  <c r="K129" i="3" s="1"/>
  <c r="I129" i="3" a="1"/>
  <c r="I129" i="3" s="1"/>
  <c r="G129" i="3" a="1"/>
  <c r="G129" i="3" s="1"/>
  <c r="E129" i="3" a="1"/>
  <c r="E129" i="3" s="1"/>
  <c r="C129" i="3" a="1"/>
  <c r="C129" i="3" s="1"/>
  <c r="Z129" i="3" a="1"/>
  <c r="Z129" i="3" s="1"/>
  <c r="V129" i="3" a="1"/>
  <c r="V129" i="3" s="1"/>
  <c r="R129" i="3" a="1"/>
  <c r="R129" i="3" s="1"/>
  <c r="N129" i="3" a="1"/>
  <c r="N129" i="3" s="1"/>
  <c r="J129" i="3" a="1"/>
  <c r="J129" i="3" s="1"/>
  <c r="F129" i="3" a="1"/>
  <c r="F129" i="3" s="1"/>
  <c r="T129" i="3" a="1"/>
  <c r="T129" i="3" s="1"/>
  <c r="L129" i="3" a="1"/>
  <c r="L129" i="3" s="1"/>
  <c r="D129" i="3" a="1"/>
  <c r="D129" i="3" s="1"/>
  <c r="X129" i="3" a="1"/>
  <c r="X129" i="3" s="1"/>
  <c r="P129" i="3" a="1"/>
  <c r="P129" i="3" s="1"/>
  <c r="H129" i="3" a="1"/>
  <c r="H129" i="3" s="1"/>
  <c r="AA128" i="3"/>
  <c r="AB128" i="3"/>
  <c r="AA129" i="3" l="1"/>
  <c r="AB129" i="3"/>
  <c r="Z130" i="3" a="1"/>
  <c r="Z130" i="3" s="1"/>
  <c r="X130" i="3" a="1"/>
  <c r="X130" i="3" s="1"/>
  <c r="V130" i="3" a="1"/>
  <c r="V130" i="3" s="1"/>
  <c r="T130" i="3" a="1"/>
  <c r="T130" i="3" s="1"/>
  <c r="R130" i="3" a="1"/>
  <c r="R130" i="3" s="1"/>
  <c r="P130" i="3" a="1"/>
  <c r="P130" i="3" s="1"/>
  <c r="N130" i="3" a="1"/>
  <c r="N130" i="3" s="1"/>
  <c r="L130" i="3" a="1"/>
  <c r="L130" i="3" s="1"/>
  <c r="J130" i="3" a="1"/>
  <c r="J130" i="3" s="1"/>
  <c r="H130" i="3" a="1"/>
  <c r="H130" i="3" s="1"/>
  <c r="F130" i="3" a="1"/>
  <c r="F130" i="3" s="1"/>
  <c r="D130" i="3" a="1"/>
  <c r="D130" i="3" s="1"/>
  <c r="A131" i="3"/>
  <c r="Y130" i="3" a="1"/>
  <c r="Y130" i="3" s="1"/>
  <c r="U130" i="3" a="1"/>
  <c r="U130" i="3" s="1"/>
  <c r="Q130" i="3" a="1"/>
  <c r="Q130" i="3" s="1"/>
  <c r="M130" i="3" a="1"/>
  <c r="M130" i="3" s="1"/>
  <c r="I130" i="3" a="1"/>
  <c r="I130" i="3" s="1"/>
  <c r="E130" i="3" a="1"/>
  <c r="E130" i="3" s="1"/>
  <c r="AA130" i="3" s="1"/>
  <c r="S130" i="3" a="1"/>
  <c r="S130" i="3" s="1"/>
  <c r="K130" i="3" a="1"/>
  <c r="K130" i="3" s="1"/>
  <c r="C130" i="3" a="1"/>
  <c r="C130" i="3" s="1"/>
  <c r="W130" i="3" a="1"/>
  <c r="W130" i="3" s="1"/>
  <c r="O130" i="3" a="1"/>
  <c r="O130" i="3" s="1"/>
  <c r="G130" i="3" a="1"/>
  <c r="G130" i="3" s="1"/>
  <c r="AB130" i="3" s="1"/>
  <c r="Z131" i="3" l="1" a="1"/>
  <c r="Z131" i="3" s="1"/>
  <c r="X131" i="3" a="1"/>
  <c r="X131" i="3" s="1"/>
  <c r="V131" i="3" a="1"/>
  <c r="V131" i="3" s="1"/>
  <c r="T131" i="3" a="1"/>
  <c r="T131" i="3" s="1"/>
  <c r="R131" i="3" a="1"/>
  <c r="R131" i="3" s="1"/>
  <c r="P131" i="3" a="1"/>
  <c r="P131" i="3" s="1"/>
  <c r="N131" i="3" a="1"/>
  <c r="N131" i="3" s="1"/>
  <c r="L131" i="3" a="1"/>
  <c r="L131" i="3" s="1"/>
  <c r="J131" i="3" a="1"/>
  <c r="J131" i="3" s="1"/>
  <c r="H131" i="3" a="1"/>
  <c r="H131" i="3" s="1"/>
  <c r="F131" i="3" a="1"/>
  <c r="F131" i="3" s="1"/>
  <c r="D131" i="3" a="1"/>
  <c r="D131" i="3" s="1"/>
  <c r="A132" i="3"/>
  <c r="W131" i="3" a="1"/>
  <c r="W131" i="3" s="1"/>
  <c r="S131" i="3" a="1"/>
  <c r="S131" i="3" s="1"/>
  <c r="O131" i="3" a="1"/>
  <c r="O131" i="3" s="1"/>
  <c r="K131" i="3" a="1"/>
  <c r="K131" i="3" s="1"/>
  <c r="G131" i="3" a="1"/>
  <c r="G131" i="3" s="1"/>
  <c r="AB131" i="3" s="1"/>
  <c r="C131" i="3" a="1"/>
  <c r="C131" i="3" s="1"/>
  <c r="U131" i="3" a="1"/>
  <c r="U131" i="3" s="1"/>
  <c r="Y131" i="3" a="1"/>
  <c r="Y131" i="3" s="1"/>
  <c r="Q131" i="3" a="1"/>
  <c r="Q131" i="3" s="1"/>
  <c r="I131" i="3" a="1"/>
  <c r="I131" i="3" s="1"/>
  <c r="M131" i="3" a="1"/>
  <c r="M131" i="3" s="1"/>
  <c r="E131" i="3" a="1"/>
  <c r="E131" i="3" s="1"/>
  <c r="AA131" i="3" l="1"/>
  <c r="Y132" i="3" a="1"/>
  <c r="Y132" i="3" s="1"/>
  <c r="W132" i="3" a="1"/>
  <c r="W132" i="3" s="1"/>
  <c r="U132" i="3" a="1"/>
  <c r="U132" i="3" s="1"/>
  <c r="S132" i="3" a="1"/>
  <c r="S132" i="3" s="1"/>
  <c r="Q132" i="3" a="1"/>
  <c r="Q132" i="3" s="1"/>
  <c r="O132" i="3" a="1"/>
  <c r="O132" i="3" s="1"/>
  <c r="M132" i="3" a="1"/>
  <c r="M132" i="3" s="1"/>
  <c r="K132" i="3" a="1"/>
  <c r="K132" i="3" s="1"/>
  <c r="I132" i="3" a="1"/>
  <c r="I132" i="3" s="1"/>
  <c r="G132" i="3" a="1"/>
  <c r="G132" i="3" s="1"/>
  <c r="E132" i="3" a="1"/>
  <c r="E132" i="3" s="1"/>
  <c r="C132" i="3" a="1"/>
  <c r="C132" i="3" s="1"/>
  <c r="Z132" i="3" a="1"/>
  <c r="Z132" i="3" s="1"/>
  <c r="V132" i="3" a="1"/>
  <c r="V132" i="3" s="1"/>
  <c r="R132" i="3" a="1"/>
  <c r="R132" i="3" s="1"/>
  <c r="N132" i="3" a="1"/>
  <c r="N132" i="3" s="1"/>
  <c r="J132" i="3" a="1"/>
  <c r="J132" i="3" s="1"/>
  <c r="F132" i="3" a="1"/>
  <c r="F132" i="3" s="1"/>
  <c r="X132" i="3" a="1"/>
  <c r="X132" i="3" s="1"/>
  <c r="P132" i="3" a="1"/>
  <c r="P132" i="3" s="1"/>
  <c r="H132" i="3" a="1"/>
  <c r="H132" i="3" s="1"/>
  <c r="A133" i="3"/>
  <c r="T132" i="3" a="1"/>
  <c r="T132" i="3" s="1"/>
  <c r="L132" i="3" a="1"/>
  <c r="L132" i="3" s="1"/>
  <c r="D132" i="3" a="1"/>
  <c r="D132" i="3" s="1"/>
  <c r="AA132" i="3" l="1"/>
  <c r="A134" i="3"/>
  <c r="Y133" i="3" a="1"/>
  <c r="Y133" i="3" s="1"/>
  <c r="W133" i="3" a="1"/>
  <c r="W133" i="3" s="1"/>
  <c r="U133" i="3" a="1"/>
  <c r="U133" i="3" s="1"/>
  <c r="S133" i="3" a="1"/>
  <c r="S133" i="3" s="1"/>
  <c r="Q133" i="3" a="1"/>
  <c r="Q133" i="3" s="1"/>
  <c r="O133" i="3" a="1"/>
  <c r="O133" i="3" s="1"/>
  <c r="M133" i="3" a="1"/>
  <c r="M133" i="3" s="1"/>
  <c r="K133" i="3" a="1"/>
  <c r="K133" i="3" s="1"/>
  <c r="I133" i="3" a="1"/>
  <c r="I133" i="3" s="1"/>
  <c r="G133" i="3" a="1"/>
  <c r="G133" i="3" s="1"/>
  <c r="E133" i="3" a="1"/>
  <c r="E133" i="3" s="1"/>
  <c r="C133" i="3" a="1"/>
  <c r="C133" i="3" s="1"/>
  <c r="X133" i="3" a="1"/>
  <c r="X133" i="3" s="1"/>
  <c r="T133" i="3" a="1"/>
  <c r="T133" i="3" s="1"/>
  <c r="P133" i="3" a="1"/>
  <c r="P133" i="3" s="1"/>
  <c r="L133" i="3" a="1"/>
  <c r="L133" i="3" s="1"/>
  <c r="H133" i="3" a="1"/>
  <c r="H133" i="3" s="1"/>
  <c r="D133" i="3" a="1"/>
  <c r="D133" i="3" s="1"/>
  <c r="R133" i="3" a="1"/>
  <c r="R133" i="3" s="1"/>
  <c r="V133" i="3" a="1"/>
  <c r="V133" i="3" s="1"/>
  <c r="N133" i="3" a="1"/>
  <c r="N133" i="3" s="1"/>
  <c r="F133" i="3" a="1"/>
  <c r="F133" i="3" s="1"/>
  <c r="Z133" i="3" a="1"/>
  <c r="Z133" i="3" s="1"/>
  <c r="J133" i="3" a="1"/>
  <c r="J133" i="3" s="1"/>
  <c r="AB132" i="3"/>
  <c r="AB133" i="3" l="1"/>
  <c r="Z134" i="3" a="1"/>
  <c r="Z134" i="3" s="1"/>
  <c r="X134" i="3" a="1"/>
  <c r="X134" i="3" s="1"/>
  <c r="V134" i="3" a="1"/>
  <c r="V134" i="3" s="1"/>
  <c r="T134" i="3" a="1"/>
  <c r="T134" i="3" s="1"/>
  <c r="R134" i="3" a="1"/>
  <c r="R134" i="3" s="1"/>
  <c r="P134" i="3" a="1"/>
  <c r="P134" i="3" s="1"/>
  <c r="N134" i="3" a="1"/>
  <c r="N134" i="3" s="1"/>
  <c r="L134" i="3" a="1"/>
  <c r="L134" i="3" s="1"/>
  <c r="J134" i="3" a="1"/>
  <c r="J134" i="3" s="1"/>
  <c r="H134" i="3" a="1"/>
  <c r="H134" i="3" s="1"/>
  <c r="F134" i="3" a="1"/>
  <c r="F134" i="3" s="1"/>
  <c r="D134" i="3" a="1"/>
  <c r="D134" i="3" s="1"/>
  <c r="A135" i="3"/>
  <c r="W134" i="3" a="1"/>
  <c r="W134" i="3" s="1"/>
  <c r="S134" i="3" a="1"/>
  <c r="S134" i="3" s="1"/>
  <c r="O134" i="3" a="1"/>
  <c r="O134" i="3" s="1"/>
  <c r="K134" i="3" a="1"/>
  <c r="K134" i="3" s="1"/>
  <c r="G134" i="3" a="1"/>
  <c r="G134" i="3" s="1"/>
  <c r="C134" i="3" a="1"/>
  <c r="C134" i="3" s="1"/>
  <c r="U134" i="3" a="1"/>
  <c r="U134" i="3" s="1"/>
  <c r="M134" i="3" a="1"/>
  <c r="M134" i="3" s="1"/>
  <c r="E134" i="3" a="1"/>
  <c r="E134" i="3" s="1"/>
  <c r="AA134" i="3" s="1"/>
  <c r="I134" i="3" a="1"/>
  <c r="I134" i="3" s="1"/>
  <c r="Y134" i="3" a="1"/>
  <c r="Y134" i="3" s="1"/>
  <c r="Q134" i="3" a="1"/>
  <c r="Q134" i="3" s="1"/>
  <c r="AA133" i="3"/>
  <c r="AB134" i="3" l="1"/>
  <c r="Y135" i="3" a="1"/>
  <c r="Y135" i="3" s="1"/>
  <c r="W135" i="3" a="1"/>
  <c r="W135" i="3" s="1"/>
  <c r="U135" i="3" a="1"/>
  <c r="U135" i="3" s="1"/>
  <c r="Z135" i="3" a="1"/>
  <c r="Z135" i="3" s="1"/>
  <c r="T135" i="3" a="1"/>
  <c r="T135" i="3" s="1"/>
  <c r="R135" i="3" a="1"/>
  <c r="R135" i="3" s="1"/>
  <c r="P135" i="3" a="1"/>
  <c r="P135" i="3" s="1"/>
  <c r="N135" i="3" a="1"/>
  <c r="N135" i="3" s="1"/>
  <c r="L135" i="3" a="1"/>
  <c r="L135" i="3" s="1"/>
  <c r="J135" i="3" a="1"/>
  <c r="J135" i="3" s="1"/>
  <c r="H135" i="3" a="1"/>
  <c r="H135" i="3" s="1"/>
  <c r="F135" i="3" a="1"/>
  <c r="F135" i="3" s="1"/>
  <c r="D135" i="3" a="1"/>
  <c r="D135" i="3" s="1"/>
  <c r="V135" i="3" a="1"/>
  <c r="V135" i="3" s="1"/>
  <c r="A136" i="3"/>
  <c r="Q135" i="3" a="1"/>
  <c r="Q135" i="3" s="1"/>
  <c r="M135" i="3" a="1"/>
  <c r="M135" i="3" s="1"/>
  <c r="I135" i="3" a="1"/>
  <c r="I135" i="3" s="1"/>
  <c r="E135" i="3" a="1"/>
  <c r="E135" i="3" s="1"/>
  <c r="AA135" i="3" s="1"/>
  <c r="X135" i="3" a="1"/>
  <c r="X135" i="3" s="1"/>
  <c r="G135" i="3" a="1"/>
  <c r="G135" i="3" s="1"/>
  <c r="AB135" i="3" s="1"/>
  <c r="S135" i="3" a="1"/>
  <c r="S135" i="3" s="1"/>
  <c r="K135" i="3" a="1"/>
  <c r="K135" i="3" s="1"/>
  <c r="C135" i="3" a="1"/>
  <c r="C135" i="3" s="1"/>
  <c r="O135" i="3" a="1"/>
  <c r="O135" i="3" s="1"/>
  <c r="A137" i="3" l="1"/>
  <c r="Y136" i="3" a="1"/>
  <c r="Y136" i="3" s="1"/>
  <c r="W136" i="3" a="1"/>
  <c r="W136" i="3" s="1"/>
  <c r="U136" i="3" a="1"/>
  <c r="U136" i="3" s="1"/>
  <c r="S136" i="3" a="1"/>
  <c r="S136" i="3" s="1"/>
  <c r="Q136" i="3" a="1"/>
  <c r="Q136" i="3" s="1"/>
  <c r="O136" i="3" a="1"/>
  <c r="O136" i="3" s="1"/>
  <c r="M136" i="3" a="1"/>
  <c r="M136" i="3" s="1"/>
  <c r="K136" i="3" a="1"/>
  <c r="K136" i="3" s="1"/>
  <c r="I136" i="3" a="1"/>
  <c r="I136" i="3" s="1"/>
  <c r="G136" i="3" a="1"/>
  <c r="G136" i="3" s="1"/>
  <c r="E136" i="3" a="1"/>
  <c r="E136" i="3" s="1"/>
  <c r="C136" i="3" a="1"/>
  <c r="C136" i="3" s="1"/>
  <c r="X136" i="3" a="1"/>
  <c r="X136" i="3" s="1"/>
  <c r="T136" i="3" a="1"/>
  <c r="T136" i="3" s="1"/>
  <c r="P136" i="3" a="1"/>
  <c r="P136" i="3" s="1"/>
  <c r="L136" i="3" a="1"/>
  <c r="L136" i="3" s="1"/>
  <c r="H136" i="3" a="1"/>
  <c r="H136" i="3" s="1"/>
  <c r="D136" i="3" a="1"/>
  <c r="D136" i="3" s="1"/>
  <c r="Z136" i="3" a="1"/>
  <c r="Z136" i="3" s="1"/>
  <c r="R136" i="3" a="1"/>
  <c r="R136" i="3" s="1"/>
  <c r="J136" i="3" a="1"/>
  <c r="J136" i="3" s="1"/>
  <c r="V136" i="3" a="1"/>
  <c r="V136" i="3" s="1"/>
  <c r="F136" i="3" a="1"/>
  <c r="F136" i="3" s="1"/>
  <c r="N136" i="3" a="1"/>
  <c r="N136" i="3" s="1"/>
  <c r="AA136" i="3" l="1"/>
  <c r="AB136" i="3"/>
  <c r="Z137" i="3" a="1"/>
  <c r="Z137" i="3" s="1"/>
  <c r="X137" i="3" a="1"/>
  <c r="X137" i="3" s="1"/>
  <c r="V137" i="3" a="1"/>
  <c r="V137" i="3" s="1"/>
  <c r="T137" i="3" a="1"/>
  <c r="T137" i="3" s="1"/>
  <c r="R137" i="3" a="1"/>
  <c r="R137" i="3" s="1"/>
  <c r="P137" i="3" a="1"/>
  <c r="P137" i="3" s="1"/>
  <c r="N137" i="3" a="1"/>
  <c r="N137" i="3" s="1"/>
  <c r="L137" i="3" a="1"/>
  <c r="L137" i="3" s="1"/>
  <c r="J137" i="3" a="1"/>
  <c r="J137" i="3" s="1"/>
  <c r="H137" i="3" a="1"/>
  <c r="H137" i="3" s="1"/>
  <c r="F137" i="3" a="1"/>
  <c r="F137" i="3" s="1"/>
  <c r="D137" i="3" a="1"/>
  <c r="D137" i="3" s="1"/>
  <c r="A138" i="3"/>
  <c r="W137" i="3" a="1"/>
  <c r="W137" i="3" s="1"/>
  <c r="S137" i="3" a="1"/>
  <c r="S137" i="3" s="1"/>
  <c r="O137" i="3" a="1"/>
  <c r="O137" i="3" s="1"/>
  <c r="K137" i="3" a="1"/>
  <c r="K137" i="3" s="1"/>
  <c r="G137" i="3" a="1"/>
  <c r="G137" i="3" s="1"/>
  <c r="C137" i="3" a="1"/>
  <c r="C137" i="3" s="1"/>
  <c r="Y137" i="3" a="1"/>
  <c r="Y137" i="3" s="1"/>
  <c r="Q137" i="3" a="1"/>
  <c r="Q137" i="3" s="1"/>
  <c r="I137" i="3" a="1"/>
  <c r="I137" i="3" s="1"/>
  <c r="M137" i="3" a="1"/>
  <c r="M137" i="3" s="1"/>
  <c r="U137" i="3" a="1"/>
  <c r="U137" i="3" s="1"/>
  <c r="E137" i="3" a="1"/>
  <c r="E137" i="3" s="1"/>
  <c r="AA137" i="3" s="1"/>
  <c r="AB137" i="3" l="1"/>
  <c r="Z138" i="3" a="1"/>
  <c r="Z138" i="3" s="1"/>
  <c r="X138" i="3" a="1"/>
  <c r="X138" i="3" s="1"/>
  <c r="V138" i="3" a="1"/>
  <c r="V138" i="3" s="1"/>
  <c r="T138" i="3" a="1"/>
  <c r="T138" i="3" s="1"/>
  <c r="R138" i="3" a="1"/>
  <c r="R138" i="3" s="1"/>
  <c r="P138" i="3" a="1"/>
  <c r="P138" i="3" s="1"/>
  <c r="N138" i="3" a="1"/>
  <c r="N138" i="3" s="1"/>
  <c r="L138" i="3" a="1"/>
  <c r="L138" i="3" s="1"/>
  <c r="J138" i="3" a="1"/>
  <c r="J138" i="3" s="1"/>
  <c r="H138" i="3" a="1"/>
  <c r="H138" i="3" s="1"/>
  <c r="F138" i="3" a="1"/>
  <c r="F138" i="3" s="1"/>
  <c r="D138" i="3" a="1"/>
  <c r="D138" i="3" s="1"/>
  <c r="Y138" i="3" a="1"/>
  <c r="Y138" i="3" s="1"/>
  <c r="U138" i="3" a="1"/>
  <c r="U138" i="3" s="1"/>
  <c r="Q138" i="3" a="1"/>
  <c r="Q138" i="3" s="1"/>
  <c r="M138" i="3" a="1"/>
  <c r="M138" i="3" s="1"/>
  <c r="I138" i="3" a="1"/>
  <c r="I138" i="3" s="1"/>
  <c r="E138" i="3" a="1"/>
  <c r="E138" i="3" s="1"/>
  <c r="W138" i="3" a="1"/>
  <c r="W138" i="3" s="1"/>
  <c r="O138" i="3" a="1"/>
  <c r="O138" i="3" s="1"/>
  <c r="G138" i="3" a="1"/>
  <c r="G138" i="3" s="1"/>
  <c r="AB138" i="3" s="1"/>
  <c r="K138" i="3" a="1"/>
  <c r="K138" i="3" s="1"/>
  <c r="S138" i="3" a="1"/>
  <c r="S138" i="3" s="1"/>
  <c r="C138" i="3" a="1"/>
  <c r="C138" i="3" s="1"/>
  <c r="A139" i="3"/>
  <c r="AA138" i="3" l="1"/>
  <c r="Y139" i="3" a="1"/>
  <c r="Y139" i="3" s="1"/>
  <c r="W139" i="3" a="1"/>
  <c r="W139" i="3" s="1"/>
  <c r="U139" i="3" a="1"/>
  <c r="U139" i="3" s="1"/>
  <c r="S139" i="3" a="1"/>
  <c r="S139" i="3" s="1"/>
  <c r="Q139" i="3" a="1"/>
  <c r="Q139" i="3" s="1"/>
  <c r="O139" i="3" a="1"/>
  <c r="O139" i="3" s="1"/>
  <c r="M139" i="3" a="1"/>
  <c r="M139" i="3" s="1"/>
  <c r="K139" i="3" a="1"/>
  <c r="K139" i="3" s="1"/>
  <c r="I139" i="3" a="1"/>
  <c r="I139" i="3" s="1"/>
  <c r="G139" i="3" a="1"/>
  <c r="G139" i="3" s="1"/>
  <c r="E139" i="3" a="1"/>
  <c r="E139" i="3" s="1"/>
  <c r="C139" i="3" a="1"/>
  <c r="C139" i="3" s="1"/>
  <c r="X139" i="3" a="1"/>
  <c r="X139" i="3" s="1"/>
  <c r="T139" i="3" a="1"/>
  <c r="T139" i="3" s="1"/>
  <c r="P139" i="3" a="1"/>
  <c r="P139" i="3" s="1"/>
  <c r="L139" i="3" a="1"/>
  <c r="L139" i="3" s="1"/>
  <c r="H139" i="3" a="1"/>
  <c r="H139" i="3" s="1"/>
  <c r="D139" i="3" a="1"/>
  <c r="D139" i="3" s="1"/>
  <c r="A140" i="3"/>
  <c r="V139" i="3" a="1"/>
  <c r="V139" i="3" s="1"/>
  <c r="N139" i="3" a="1"/>
  <c r="N139" i="3" s="1"/>
  <c r="F139" i="3" a="1"/>
  <c r="F139" i="3" s="1"/>
  <c r="Z139" i="3" a="1"/>
  <c r="Z139" i="3" s="1"/>
  <c r="J139" i="3" a="1"/>
  <c r="J139" i="3" s="1"/>
  <c r="R139" i="3" a="1"/>
  <c r="R139" i="3" s="1"/>
  <c r="A141" i="3" l="1"/>
  <c r="Y140" i="3" a="1"/>
  <c r="Y140" i="3" s="1"/>
  <c r="W140" i="3" a="1"/>
  <c r="W140" i="3" s="1"/>
  <c r="U140" i="3" a="1"/>
  <c r="U140" i="3" s="1"/>
  <c r="S140" i="3" a="1"/>
  <c r="S140" i="3" s="1"/>
  <c r="Q140" i="3" a="1"/>
  <c r="Q140" i="3" s="1"/>
  <c r="O140" i="3" a="1"/>
  <c r="O140" i="3" s="1"/>
  <c r="M140" i="3" a="1"/>
  <c r="M140" i="3" s="1"/>
  <c r="K140" i="3" a="1"/>
  <c r="K140" i="3" s="1"/>
  <c r="I140" i="3" a="1"/>
  <c r="I140" i="3" s="1"/>
  <c r="G140" i="3" a="1"/>
  <c r="G140" i="3" s="1"/>
  <c r="E140" i="3" a="1"/>
  <c r="E140" i="3" s="1"/>
  <c r="C140" i="3" a="1"/>
  <c r="C140" i="3" s="1"/>
  <c r="Z140" i="3" a="1"/>
  <c r="Z140" i="3" s="1"/>
  <c r="V140" i="3" a="1"/>
  <c r="V140" i="3" s="1"/>
  <c r="R140" i="3" a="1"/>
  <c r="R140" i="3" s="1"/>
  <c r="N140" i="3" a="1"/>
  <c r="N140" i="3" s="1"/>
  <c r="J140" i="3" a="1"/>
  <c r="J140" i="3" s="1"/>
  <c r="F140" i="3" a="1"/>
  <c r="F140" i="3" s="1"/>
  <c r="T140" i="3" a="1"/>
  <c r="T140" i="3" s="1"/>
  <c r="L140" i="3" a="1"/>
  <c r="L140" i="3" s="1"/>
  <c r="D140" i="3" a="1"/>
  <c r="D140" i="3" s="1"/>
  <c r="H140" i="3" a="1"/>
  <c r="H140" i="3" s="1"/>
  <c r="P140" i="3" a="1"/>
  <c r="P140" i="3" s="1"/>
  <c r="X140" i="3" a="1"/>
  <c r="X140" i="3" s="1"/>
  <c r="AA139" i="3"/>
  <c r="AB139" i="3"/>
  <c r="AA140" i="3" l="1"/>
  <c r="AB140" i="3"/>
  <c r="Z141" i="3" a="1"/>
  <c r="Z141" i="3" s="1"/>
  <c r="X141" i="3" a="1"/>
  <c r="X141" i="3" s="1"/>
  <c r="V141" i="3" a="1"/>
  <c r="V141" i="3" s="1"/>
  <c r="T141" i="3" a="1"/>
  <c r="T141" i="3" s="1"/>
  <c r="R141" i="3" a="1"/>
  <c r="R141" i="3" s="1"/>
  <c r="P141" i="3" a="1"/>
  <c r="P141" i="3" s="1"/>
  <c r="N141" i="3" a="1"/>
  <c r="N141" i="3" s="1"/>
  <c r="L141" i="3" a="1"/>
  <c r="L141" i="3" s="1"/>
  <c r="J141" i="3" a="1"/>
  <c r="J141" i="3" s="1"/>
  <c r="H141" i="3" a="1"/>
  <c r="H141" i="3" s="1"/>
  <c r="F141" i="3" a="1"/>
  <c r="F141" i="3" s="1"/>
  <c r="D141" i="3" a="1"/>
  <c r="D141" i="3" s="1"/>
  <c r="A142" i="3"/>
  <c r="Y141" i="3" a="1"/>
  <c r="Y141" i="3" s="1"/>
  <c r="U141" i="3" a="1"/>
  <c r="U141" i="3" s="1"/>
  <c r="Q141" i="3" a="1"/>
  <c r="Q141" i="3" s="1"/>
  <c r="M141" i="3" a="1"/>
  <c r="M141" i="3" s="1"/>
  <c r="I141" i="3" a="1"/>
  <c r="I141" i="3" s="1"/>
  <c r="E141" i="3" a="1"/>
  <c r="E141" i="3" s="1"/>
  <c r="AA141" i="3" s="1"/>
  <c r="S141" i="3" a="1"/>
  <c r="S141" i="3" s="1"/>
  <c r="K141" i="3" a="1"/>
  <c r="K141" i="3" s="1"/>
  <c r="C141" i="3" a="1"/>
  <c r="C141" i="3" s="1"/>
  <c r="W141" i="3" a="1"/>
  <c r="W141" i="3" s="1"/>
  <c r="G141" i="3" a="1"/>
  <c r="G141" i="3" s="1"/>
  <c r="AB141" i="3" s="1"/>
  <c r="O141" i="3" a="1"/>
  <c r="O141" i="3" s="1"/>
  <c r="Z142" i="3" l="1" a="1"/>
  <c r="Z142" i="3" s="1"/>
  <c r="X142" i="3" a="1"/>
  <c r="X142" i="3" s="1"/>
  <c r="V142" i="3" a="1"/>
  <c r="V142" i="3" s="1"/>
  <c r="T142" i="3" a="1"/>
  <c r="T142" i="3" s="1"/>
  <c r="R142" i="3" a="1"/>
  <c r="R142" i="3" s="1"/>
  <c r="P142" i="3" a="1"/>
  <c r="P142" i="3" s="1"/>
  <c r="N142" i="3" a="1"/>
  <c r="N142" i="3" s="1"/>
  <c r="L142" i="3" a="1"/>
  <c r="L142" i="3" s="1"/>
  <c r="J142" i="3" a="1"/>
  <c r="J142" i="3" s="1"/>
  <c r="H142" i="3" a="1"/>
  <c r="H142" i="3" s="1"/>
  <c r="F142" i="3" a="1"/>
  <c r="F142" i="3" s="1"/>
  <c r="D142" i="3" a="1"/>
  <c r="D142" i="3" s="1"/>
  <c r="A143" i="3"/>
  <c r="W142" i="3" a="1"/>
  <c r="W142" i="3" s="1"/>
  <c r="S142" i="3" a="1"/>
  <c r="S142" i="3" s="1"/>
  <c r="O142" i="3" a="1"/>
  <c r="O142" i="3" s="1"/>
  <c r="K142" i="3" a="1"/>
  <c r="K142" i="3" s="1"/>
  <c r="G142" i="3" a="1"/>
  <c r="G142" i="3" s="1"/>
  <c r="AB142" i="3" s="1"/>
  <c r="C142" i="3" a="1"/>
  <c r="C142" i="3" s="1"/>
  <c r="Y142" i="3" a="1"/>
  <c r="Y142" i="3" s="1"/>
  <c r="Q142" i="3" a="1"/>
  <c r="Q142" i="3" s="1"/>
  <c r="I142" i="3" a="1"/>
  <c r="I142" i="3" s="1"/>
  <c r="U142" i="3" a="1"/>
  <c r="U142" i="3" s="1"/>
  <c r="M142" i="3" a="1"/>
  <c r="M142" i="3" s="1"/>
  <c r="E142" i="3" a="1"/>
  <c r="E142" i="3" s="1"/>
  <c r="AA142" i="3" s="1"/>
  <c r="Y143" i="3" l="1" a="1"/>
  <c r="Y143" i="3" s="1"/>
  <c r="W143" i="3" a="1"/>
  <c r="W143" i="3" s="1"/>
  <c r="U143" i="3" a="1"/>
  <c r="U143" i="3" s="1"/>
  <c r="S143" i="3" a="1"/>
  <c r="S143" i="3" s="1"/>
  <c r="Q143" i="3" a="1"/>
  <c r="Q143" i="3" s="1"/>
  <c r="O143" i="3" a="1"/>
  <c r="O143" i="3" s="1"/>
  <c r="M143" i="3" a="1"/>
  <c r="M143" i="3" s="1"/>
  <c r="K143" i="3" a="1"/>
  <c r="K143" i="3" s="1"/>
  <c r="I143" i="3" a="1"/>
  <c r="I143" i="3" s="1"/>
  <c r="G143" i="3" a="1"/>
  <c r="G143" i="3" s="1"/>
  <c r="E143" i="3" a="1"/>
  <c r="E143" i="3" s="1"/>
  <c r="C143" i="3" a="1"/>
  <c r="C143" i="3" s="1"/>
  <c r="Z143" i="3" a="1"/>
  <c r="Z143" i="3" s="1"/>
  <c r="V143" i="3" a="1"/>
  <c r="V143" i="3" s="1"/>
  <c r="R143" i="3" a="1"/>
  <c r="R143" i="3" s="1"/>
  <c r="N143" i="3" a="1"/>
  <c r="N143" i="3" s="1"/>
  <c r="J143" i="3" a="1"/>
  <c r="J143" i="3" s="1"/>
  <c r="F143" i="3" a="1"/>
  <c r="F143" i="3" s="1"/>
  <c r="X143" i="3" a="1"/>
  <c r="X143" i="3" s="1"/>
  <c r="P143" i="3" a="1"/>
  <c r="P143" i="3" s="1"/>
  <c r="H143" i="3" a="1"/>
  <c r="H143" i="3" s="1"/>
  <c r="T143" i="3" a="1"/>
  <c r="T143" i="3" s="1"/>
  <c r="D143" i="3" a="1"/>
  <c r="D143" i="3" s="1"/>
  <c r="A144" i="3"/>
  <c r="L143" i="3" a="1"/>
  <c r="L143" i="3" s="1"/>
  <c r="AA143" i="3" l="1"/>
  <c r="AB143" i="3"/>
  <c r="A145" i="3"/>
  <c r="Y144" i="3" a="1"/>
  <c r="Y144" i="3" s="1"/>
  <c r="W144" i="3" a="1"/>
  <c r="W144" i="3" s="1"/>
  <c r="U144" i="3" a="1"/>
  <c r="U144" i="3" s="1"/>
  <c r="S144" i="3" a="1"/>
  <c r="S144" i="3" s="1"/>
  <c r="Q144" i="3" a="1"/>
  <c r="Q144" i="3" s="1"/>
  <c r="O144" i="3" a="1"/>
  <c r="O144" i="3" s="1"/>
  <c r="M144" i="3" a="1"/>
  <c r="M144" i="3" s="1"/>
  <c r="K144" i="3" a="1"/>
  <c r="K144" i="3" s="1"/>
  <c r="I144" i="3" a="1"/>
  <c r="I144" i="3" s="1"/>
  <c r="G144" i="3" a="1"/>
  <c r="G144" i="3" s="1"/>
  <c r="E144" i="3" a="1"/>
  <c r="E144" i="3" s="1"/>
  <c r="C144" i="3" a="1"/>
  <c r="C144" i="3" s="1"/>
  <c r="X144" i="3" a="1"/>
  <c r="X144" i="3" s="1"/>
  <c r="T144" i="3" a="1"/>
  <c r="T144" i="3" s="1"/>
  <c r="P144" i="3" a="1"/>
  <c r="P144" i="3" s="1"/>
  <c r="L144" i="3" a="1"/>
  <c r="L144" i="3" s="1"/>
  <c r="H144" i="3" a="1"/>
  <c r="H144" i="3" s="1"/>
  <c r="D144" i="3" a="1"/>
  <c r="D144" i="3" s="1"/>
  <c r="V144" i="3" a="1"/>
  <c r="V144" i="3" s="1"/>
  <c r="N144" i="3" a="1"/>
  <c r="N144" i="3" s="1"/>
  <c r="F144" i="3" a="1"/>
  <c r="F144" i="3" s="1"/>
  <c r="Z144" i="3" a="1"/>
  <c r="Z144" i="3" s="1"/>
  <c r="J144" i="3" a="1"/>
  <c r="J144" i="3" s="1"/>
  <c r="R144" i="3" a="1"/>
  <c r="R144" i="3" s="1"/>
  <c r="Z145" i="3" l="1" a="1"/>
  <c r="Z145" i="3" s="1"/>
  <c r="X145" i="3" a="1"/>
  <c r="X145" i="3" s="1"/>
  <c r="V145" i="3" a="1"/>
  <c r="V145" i="3" s="1"/>
  <c r="T145" i="3" a="1"/>
  <c r="T145" i="3" s="1"/>
  <c r="R145" i="3" a="1"/>
  <c r="R145" i="3" s="1"/>
  <c r="P145" i="3" a="1"/>
  <c r="P145" i="3" s="1"/>
  <c r="N145" i="3" a="1"/>
  <c r="N145" i="3" s="1"/>
  <c r="L145" i="3" a="1"/>
  <c r="L145" i="3" s="1"/>
  <c r="J145" i="3" a="1"/>
  <c r="J145" i="3" s="1"/>
  <c r="H145" i="3" a="1"/>
  <c r="H145" i="3" s="1"/>
  <c r="F145" i="3" a="1"/>
  <c r="F145" i="3" s="1"/>
  <c r="D145" i="3" a="1"/>
  <c r="D145" i="3" s="1"/>
  <c r="A146" i="3"/>
  <c r="W145" i="3" a="1"/>
  <c r="W145" i="3" s="1"/>
  <c r="S145" i="3" a="1"/>
  <c r="S145" i="3" s="1"/>
  <c r="O145" i="3" a="1"/>
  <c r="O145" i="3" s="1"/>
  <c r="K145" i="3" a="1"/>
  <c r="K145" i="3" s="1"/>
  <c r="G145" i="3" a="1"/>
  <c r="G145" i="3" s="1"/>
  <c r="C145" i="3" a="1"/>
  <c r="C145" i="3" s="1"/>
  <c r="U145" i="3" a="1"/>
  <c r="U145" i="3" s="1"/>
  <c r="M145" i="3" a="1"/>
  <c r="M145" i="3" s="1"/>
  <c r="E145" i="3" a="1"/>
  <c r="E145" i="3" s="1"/>
  <c r="AA145" i="3" s="1"/>
  <c r="Q145" i="3" a="1"/>
  <c r="Q145" i="3" s="1"/>
  <c r="Y145" i="3" a="1"/>
  <c r="Y145" i="3" s="1"/>
  <c r="I145" i="3" a="1"/>
  <c r="I145" i="3" s="1"/>
  <c r="AA144" i="3"/>
  <c r="AB144" i="3"/>
  <c r="AB145" i="3" l="1"/>
  <c r="Z146" i="3" a="1"/>
  <c r="Z146" i="3" s="1"/>
  <c r="X146" i="3" a="1"/>
  <c r="X146" i="3" s="1"/>
  <c r="V146" i="3" a="1"/>
  <c r="V146" i="3" s="1"/>
  <c r="T146" i="3" a="1"/>
  <c r="T146" i="3" s="1"/>
  <c r="R146" i="3" a="1"/>
  <c r="R146" i="3" s="1"/>
  <c r="P146" i="3" a="1"/>
  <c r="P146" i="3" s="1"/>
  <c r="N146" i="3" a="1"/>
  <c r="N146" i="3" s="1"/>
  <c r="L146" i="3" a="1"/>
  <c r="L146" i="3" s="1"/>
  <c r="J146" i="3" a="1"/>
  <c r="J146" i="3" s="1"/>
  <c r="H146" i="3" a="1"/>
  <c r="H146" i="3" s="1"/>
  <c r="F146" i="3" a="1"/>
  <c r="F146" i="3" s="1"/>
  <c r="D146" i="3" a="1"/>
  <c r="D146" i="3" s="1"/>
  <c r="Y146" i="3" a="1"/>
  <c r="Y146" i="3" s="1"/>
  <c r="U146" i="3" a="1"/>
  <c r="U146" i="3" s="1"/>
  <c r="Q146" i="3" a="1"/>
  <c r="Q146" i="3" s="1"/>
  <c r="M146" i="3" a="1"/>
  <c r="M146" i="3" s="1"/>
  <c r="I146" i="3" a="1"/>
  <c r="I146" i="3" s="1"/>
  <c r="E146" i="3" a="1"/>
  <c r="E146" i="3" s="1"/>
  <c r="A147" i="3"/>
  <c r="S146" i="3" a="1"/>
  <c r="S146" i="3" s="1"/>
  <c r="K146" i="3" a="1"/>
  <c r="K146" i="3" s="1"/>
  <c r="C146" i="3" a="1"/>
  <c r="C146" i="3" s="1"/>
  <c r="W146" i="3" a="1"/>
  <c r="W146" i="3" s="1"/>
  <c r="G146" i="3" a="1"/>
  <c r="G146" i="3" s="1"/>
  <c r="O146" i="3" a="1"/>
  <c r="O146" i="3" s="1"/>
  <c r="AB146" i="3" l="1"/>
  <c r="AA146" i="3"/>
  <c r="Y147" i="3" a="1"/>
  <c r="Y147" i="3" s="1"/>
  <c r="W147" i="3" a="1"/>
  <c r="W147" i="3" s="1"/>
  <c r="U147" i="3" a="1"/>
  <c r="U147" i="3" s="1"/>
  <c r="S147" i="3" a="1"/>
  <c r="S147" i="3" s="1"/>
  <c r="Q147" i="3" a="1"/>
  <c r="Q147" i="3" s="1"/>
  <c r="O147" i="3" a="1"/>
  <c r="O147" i="3" s="1"/>
  <c r="M147" i="3" a="1"/>
  <c r="M147" i="3" s="1"/>
  <c r="K147" i="3" a="1"/>
  <c r="K147" i="3" s="1"/>
  <c r="I147" i="3" a="1"/>
  <c r="I147" i="3" s="1"/>
  <c r="G147" i="3" a="1"/>
  <c r="G147" i="3" s="1"/>
  <c r="E147" i="3" a="1"/>
  <c r="E147" i="3" s="1"/>
  <c r="C147" i="3" a="1"/>
  <c r="C147" i="3" s="1"/>
  <c r="X147" i="3" a="1"/>
  <c r="X147" i="3" s="1"/>
  <c r="T147" i="3" a="1"/>
  <c r="T147" i="3" s="1"/>
  <c r="P147" i="3" a="1"/>
  <c r="P147" i="3" s="1"/>
  <c r="L147" i="3" a="1"/>
  <c r="L147" i="3" s="1"/>
  <c r="H147" i="3" a="1"/>
  <c r="H147" i="3" s="1"/>
  <c r="D147" i="3" a="1"/>
  <c r="D147" i="3" s="1"/>
  <c r="A148" i="3"/>
  <c r="Z147" i="3" a="1"/>
  <c r="Z147" i="3" s="1"/>
  <c r="R147" i="3" a="1"/>
  <c r="R147" i="3" s="1"/>
  <c r="J147" i="3" a="1"/>
  <c r="J147" i="3" s="1"/>
  <c r="N147" i="3" a="1"/>
  <c r="N147" i="3" s="1"/>
  <c r="V147" i="3" a="1"/>
  <c r="V147" i="3" s="1"/>
  <c r="F147" i="3" a="1"/>
  <c r="F147" i="3" s="1"/>
  <c r="A149" i="3" l="1"/>
  <c r="Y148" i="3" a="1"/>
  <c r="Y148" i="3" s="1"/>
  <c r="W148" i="3" a="1"/>
  <c r="W148" i="3" s="1"/>
  <c r="U148" i="3" a="1"/>
  <c r="U148" i="3" s="1"/>
  <c r="S148" i="3" a="1"/>
  <c r="S148" i="3" s="1"/>
  <c r="Q148" i="3" a="1"/>
  <c r="Q148" i="3" s="1"/>
  <c r="O148" i="3" a="1"/>
  <c r="O148" i="3" s="1"/>
  <c r="M148" i="3" a="1"/>
  <c r="M148" i="3" s="1"/>
  <c r="K148" i="3" a="1"/>
  <c r="K148" i="3" s="1"/>
  <c r="I148" i="3" a="1"/>
  <c r="I148" i="3" s="1"/>
  <c r="G148" i="3" a="1"/>
  <c r="G148" i="3" s="1"/>
  <c r="E148" i="3" a="1"/>
  <c r="E148" i="3" s="1"/>
  <c r="C148" i="3" a="1"/>
  <c r="C148" i="3" s="1"/>
  <c r="Z148" i="3" a="1"/>
  <c r="Z148" i="3" s="1"/>
  <c r="V148" i="3" a="1"/>
  <c r="V148" i="3" s="1"/>
  <c r="R148" i="3" a="1"/>
  <c r="R148" i="3" s="1"/>
  <c r="N148" i="3" a="1"/>
  <c r="N148" i="3" s="1"/>
  <c r="J148" i="3" a="1"/>
  <c r="J148" i="3" s="1"/>
  <c r="F148" i="3" a="1"/>
  <c r="F148" i="3" s="1"/>
  <c r="X148" i="3" a="1"/>
  <c r="X148" i="3" s="1"/>
  <c r="P148" i="3" a="1"/>
  <c r="P148" i="3" s="1"/>
  <c r="H148" i="3" a="1"/>
  <c r="H148" i="3" s="1"/>
  <c r="L148" i="3" a="1"/>
  <c r="L148" i="3" s="1"/>
  <c r="T148" i="3" a="1"/>
  <c r="T148" i="3" s="1"/>
  <c r="D148" i="3" a="1"/>
  <c r="D148" i="3" s="1"/>
  <c r="AA147" i="3"/>
  <c r="AB147" i="3"/>
  <c r="AA148" i="3" l="1"/>
  <c r="AB148" i="3"/>
  <c r="Z149" i="3" a="1"/>
  <c r="Z149" i="3" s="1"/>
  <c r="X149" i="3" a="1"/>
  <c r="X149" i="3" s="1"/>
  <c r="V149" i="3" a="1"/>
  <c r="V149" i="3" s="1"/>
  <c r="T149" i="3" a="1"/>
  <c r="T149" i="3" s="1"/>
  <c r="R149" i="3" a="1"/>
  <c r="R149" i="3" s="1"/>
  <c r="P149" i="3" a="1"/>
  <c r="P149" i="3" s="1"/>
  <c r="N149" i="3" a="1"/>
  <c r="N149" i="3" s="1"/>
  <c r="L149" i="3" a="1"/>
  <c r="L149" i="3" s="1"/>
  <c r="J149" i="3" a="1"/>
  <c r="J149" i="3" s="1"/>
  <c r="H149" i="3" a="1"/>
  <c r="H149" i="3" s="1"/>
  <c r="F149" i="3" a="1"/>
  <c r="F149" i="3" s="1"/>
  <c r="D149" i="3" a="1"/>
  <c r="D149" i="3" s="1"/>
  <c r="A150" i="3"/>
  <c r="Y149" i="3" a="1"/>
  <c r="Y149" i="3" s="1"/>
  <c r="U149" i="3" a="1"/>
  <c r="U149" i="3" s="1"/>
  <c r="Q149" i="3" a="1"/>
  <c r="Q149" i="3" s="1"/>
  <c r="M149" i="3" a="1"/>
  <c r="M149" i="3" s="1"/>
  <c r="I149" i="3" a="1"/>
  <c r="I149" i="3" s="1"/>
  <c r="E149" i="3" a="1"/>
  <c r="E149" i="3" s="1"/>
  <c r="W149" i="3" a="1"/>
  <c r="W149" i="3" s="1"/>
  <c r="O149" i="3" a="1"/>
  <c r="O149" i="3" s="1"/>
  <c r="G149" i="3" a="1"/>
  <c r="G149" i="3" s="1"/>
  <c r="AB149" i="3" s="1"/>
  <c r="K149" i="3" a="1"/>
  <c r="K149" i="3" s="1"/>
  <c r="S149" i="3" a="1"/>
  <c r="S149" i="3" s="1"/>
  <c r="C149" i="3" a="1"/>
  <c r="C149" i="3" s="1"/>
  <c r="AA149" i="3" l="1"/>
  <c r="Z150" i="3" a="1"/>
  <c r="Z150" i="3" s="1"/>
  <c r="X150" i="3" a="1"/>
  <c r="X150" i="3" s="1"/>
  <c r="V150" i="3" a="1"/>
  <c r="V150" i="3" s="1"/>
  <c r="T150" i="3" a="1"/>
  <c r="T150" i="3" s="1"/>
  <c r="R150" i="3" a="1"/>
  <c r="R150" i="3" s="1"/>
  <c r="P150" i="3" a="1"/>
  <c r="P150" i="3" s="1"/>
  <c r="N150" i="3" a="1"/>
  <c r="N150" i="3" s="1"/>
  <c r="L150" i="3" a="1"/>
  <c r="L150" i="3" s="1"/>
  <c r="J150" i="3" a="1"/>
  <c r="J150" i="3" s="1"/>
  <c r="H150" i="3" a="1"/>
  <c r="H150" i="3" s="1"/>
  <c r="F150" i="3" a="1"/>
  <c r="F150" i="3" s="1"/>
  <c r="D150" i="3" a="1"/>
  <c r="D150" i="3" s="1"/>
  <c r="A151" i="3"/>
  <c r="W150" i="3" a="1"/>
  <c r="W150" i="3" s="1"/>
  <c r="S150" i="3" a="1"/>
  <c r="S150" i="3" s="1"/>
  <c r="O150" i="3" a="1"/>
  <c r="O150" i="3" s="1"/>
  <c r="K150" i="3" a="1"/>
  <c r="K150" i="3" s="1"/>
  <c r="G150" i="3" a="1"/>
  <c r="G150" i="3" s="1"/>
  <c r="C150" i="3" a="1"/>
  <c r="C150" i="3" s="1"/>
  <c r="U150" i="3" a="1"/>
  <c r="U150" i="3" s="1"/>
  <c r="M150" i="3" a="1"/>
  <c r="M150" i="3" s="1"/>
  <c r="E150" i="3" a="1"/>
  <c r="E150" i="3" s="1"/>
  <c r="AA150" i="3" s="1"/>
  <c r="Y150" i="3" a="1"/>
  <c r="Y150" i="3" s="1"/>
  <c r="Q150" i="3" a="1"/>
  <c r="Q150" i="3" s="1"/>
  <c r="I150" i="3" a="1"/>
  <c r="I150" i="3" s="1"/>
  <c r="AB150" i="3" l="1"/>
  <c r="Y151" i="3" a="1"/>
  <c r="Y151" i="3" s="1"/>
  <c r="W151" i="3" a="1"/>
  <c r="W151" i="3" s="1"/>
  <c r="U151" i="3" a="1"/>
  <c r="U151" i="3" s="1"/>
  <c r="S151" i="3" a="1"/>
  <c r="S151" i="3" s="1"/>
  <c r="Q151" i="3" a="1"/>
  <c r="Q151" i="3" s="1"/>
  <c r="O151" i="3" a="1"/>
  <c r="O151" i="3" s="1"/>
  <c r="M151" i="3" a="1"/>
  <c r="M151" i="3" s="1"/>
  <c r="K151" i="3" a="1"/>
  <c r="K151" i="3" s="1"/>
  <c r="I151" i="3" a="1"/>
  <c r="I151" i="3" s="1"/>
  <c r="G151" i="3" a="1"/>
  <c r="G151" i="3" s="1"/>
  <c r="E151" i="3" a="1"/>
  <c r="E151" i="3" s="1"/>
  <c r="C151" i="3" a="1"/>
  <c r="C151" i="3" s="1"/>
  <c r="Z151" i="3" a="1"/>
  <c r="Z151" i="3" s="1"/>
  <c r="V151" i="3" a="1"/>
  <c r="V151" i="3" s="1"/>
  <c r="R151" i="3" a="1"/>
  <c r="R151" i="3" s="1"/>
  <c r="N151" i="3" a="1"/>
  <c r="N151" i="3" s="1"/>
  <c r="J151" i="3" a="1"/>
  <c r="J151" i="3" s="1"/>
  <c r="F151" i="3" a="1"/>
  <c r="F151" i="3" s="1"/>
  <c r="T151" i="3" a="1"/>
  <c r="T151" i="3" s="1"/>
  <c r="L151" i="3" a="1"/>
  <c r="L151" i="3" s="1"/>
  <c r="D151" i="3" a="1"/>
  <c r="D151" i="3" s="1"/>
  <c r="A152" i="3"/>
  <c r="X151" i="3" a="1"/>
  <c r="X151" i="3" s="1"/>
  <c r="H151" i="3" a="1"/>
  <c r="H151" i="3" s="1"/>
  <c r="P151" i="3" a="1"/>
  <c r="P151" i="3" s="1"/>
  <c r="AA151" i="3" l="1"/>
  <c r="A153" i="3"/>
  <c r="Y152" i="3" a="1"/>
  <c r="Y152" i="3" s="1"/>
  <c r="W152" i="3" a="1"/>
  <c r="W152" i="3" s="1"/>
  <c r="U152" i="3" a="1"/>
  <c r="U152" i="3" s="1"/>
  <c r="S152" i="3" a="1"/>
  <c r="S152" i="3" s="1"/>
  <c r="Q152" i="3" a="1"/>
  <c r="Q152" i="3" s="1"/>
  <c r="O152" i="3" a="1"/>
  <c r="O152" i="3" s="1"/>
  <c r="M152" i="3" a="1"/>
  <c r="M152" i="3" s="1"/>
  <c r="K152" i="3" a="1"/>
  <c r="K152" i="3" s="1"/>
  <c r="I152" i="3" a="1"/>
  <c r="I152" i="3" s="1"/>
  <c r="G152" i="3" a="1"/>
  <c r="G152" i="3" s="1"/>
  <c r="E152" i="3" a="1"/>
  <c r="E152" i="3" s="1"/>
  <c r="C152" i="3" a="1"/>
  <c r="C152" i="3" s="1"/>
  <c r="X152" i="3" a="1"/>
  <c r="X152" i="3" s="1"/>
  <c r="T152" i="3" a="1"/>
  <c r="T152" i="3" s="1"/>
  <c r="P152" i="3" a="1"/>
  <c r="P152" i="3" s="1"/>
  <c r="L152" i="3" a="1"/>
  <c r="L152" i="3" s="1"/>
  <c r="H152" i="3" a="1"/>
  <c r="H152" i="3" s="1"/>
  <c r="D152" i="3" a="1"/>
  <c r="D152" i="3" s="1"/>
  <c r="Z152" i="3" a="1"/>
  <c r="Z152" i="3" s="1"/>
  <c r="R152" i="3" a="1"/>
  <c r="R152" i="3" s="1"/>
  <c r="J152" i="3" a="1"/>
  <c r="J152" i="3" s="1"/>
  <c r="F152" i="3" a="1"/>
  <c r="F152" i="3" s="1"/>
  <c r="N152" i="3" a="1"/>
  <c r="N152" i="3" s="1"/>
  <c r="V152" i="3" a="1"/>
  <c r="V152" i="3" s="1"/>
  <c r="AB151" i="3"/>
  <c r="AB152" i="3" l="1"/>
  <c r="Z153" i="3" a="1"/>
  <c r="Z153" i="3" s="1"/>
  <c r="X153" i="3" a="1"/>
  <c r="X153" i="3" s="1"/>
  <c r="V153" i="3" a="1"/>
  <c r="V153" i="3" s="1"/>
  <c r="T153" i="3" a="1"/>
  <c r="T153" i="3" s="1"/>
  <c r="R153" i="3" a="1"/>
  <c r="R153" i="3" s="1"/>
  <c r="P153" i="3" a="1"/>
  <c r="P153" i="3" s="1"/>
  <c r="N153" i="3" a="1"/>
  <c r="N153" i="3" s="1"/>
  <c r="L153" i="3" a="1"/>
  <c r="L153" i="3" s="1"/>
  <c r="J153" i="3" a="1"/>
  <c r="J153" i="3" s="1"/>
  <c r="H153" i="3" a="1"/>
  <c r="H153" i="3" s="1"/>
  <c r="F153" i="3" a="1"/>
  <c r="F153" i="3" s="1"/>
  <c r="D153" i="3" a="1"/>
  <c r="D153" i="3" s="1"/>
  <c r="A154" i="3"/>
  <c r="W153" i="3" a="1"/>
  <c r="W153" i="3" s="1"/>
  <c r="S153" i="3" a="1"/>
  <c r="S153" i="3" s="1"/>
  <c r="O153" i="3" a="1"/>
  <c r="O153" i="3" s="1"/>
  <c r="K153" i="3" a="1"/>
  <c r="K153" i="3" s="1"/>
  <c r="G153" i="3" a="1"/>
  <c r="G153" i="3" s="1"/>
  <c r="C153" i="3" a="1"/>
  <c r="C153" i="3" s="1"/>
  <c r="Y153" i="3" a="1"/>
  <c r="Y153" i="3" s="1"/>
  <c r="Q153" i="3" a="1"/>
  <c r="Q153" i="3" s="1"/>
  <c r="I153" i="3" a="1"/>
  <c r="I153" i="3" s="1"/>
  <c r="U153" i="3" a="1"/>
  <c r="U153" i="3" s="1"/>
  <c r="E153" i="3" a="1"/>
  <c r="E153" i="3" s="1"/>
  <c r="M153" i="3" a="1"/>
  <c r="M153" i="3" s="1"/>
  <c r="AA152" i="3"/>
  <c r="AA153" i="3" l="1"/>
  <c r="AB153" i="3"/>
  <c r="Z154" i="3" a="1"/>
  <c r="Z154" i="3" s="1"/>
  <c r="X154" i="3" a="1"/>
  <c r="X154" i="3" s="1"/>
  <c r="V154" i="3" a="1"/>
  <c r="V154" i="3" s="1"/>
  <c r="T154" i="3" a="1"/>
  <c r="T154" i="3" s="1"/>
  <c r="R154" i="3" a="1"/>
  <c r="R154" i="3" s="1"/>
  <c r="P154" i="3" a="1"/>
  <c r="P154" i="3" s="1"/>
  <c r="N154" i="3" a="1"/>
  <c r="N154" i="3" s="1"/>
  <c r="L154" i="3" a="1"/>
  <c r="L154" i="3" s="1"/>
  <c r="J154" i="3" a="1"/>
  <c r="J154" i="3" s="1"/>
  <c r="H154" i="3" a="1"/>
  <c r="H154" i="3" s="1"/>
  <c r="F154" i="3" a="1"/>
  <c r="F154" i="3" s="1"/>
  <c r="D154" i="3" a="1"/>
  <c r="D154" i="3" s="1"/>
  <c r="Y154" i="3" a="1"/>
  <c r="Y154" i="3" s="1"/>
  <c r="U154" i="3" a="1"/>
  <c r="U154" i="3" s="1"/>
  <c r="Q154" i="3" a="1"/>
  <c r="Q154" i="3" s="1"/>
  <c r="M154" i="3" a="1"/>
  <c r="M154" i="3" s="1"/>
  <c r="I154" i="3" a="1"/>
  <c r="I154" i="3" s="1"/>
  <c r="E154" i="3" a="1"/>
  <c r="E154" i="3" s="1"/>
  <c r="AA154" i="3" s="1"/>
  <c r="W154" i="3" a="1"/>
  <c r="W154" i="3" s="1"/>
  <c r="O154" i="3" a="1"/>
  <c r="O154" i="3" s="1"/>
  <c r="G154" i="3" a="1"/>
  <c r="G154" i="3" s="1"/>
  <c r="AB154" i="3" s="1"/>
  <c r="A155" i="3"/>
  <c r="C154" i="3" a="1"/>
  <c r="C154" i="3" s="1"/>
  <c r="K154" i="3" a="1"/>
  <c r="K154" i="3" s="1"/>
  <c r="S154" i="3" a="1"/>
  <c r="S154" i="3" s="1"/>
  <c r="Y155" i="3" l="1" a="1"/>
  <c r="Y155" i="3" s="1"/>
  <c r="W155" i="3" a="1"/>
  <c r="W155" i="3" s="1"/>
  <c r="U155" i="3" a="1"/>
  <c r="U155" i="3" s="1"/>
  <c r="S155" i="3" a="1"/>
  <c r="S155" i="3" s="1"/>
  <c r="Q155" i="3" a="1"/>
  <c r="Q155" i="3" s="1"/>
  <c r="O155" i="3" a="1"/>
  <c r="O155" i="3" s="1"/>
  <c r="M155" i="3" a="1"/>
  <c r="M155" i="3" s="1"/>
  <c r="K155" i="3" a="1"/>
  <c r="K155" i="3" s="1"/>
  <c r="I155" i="3" a="1"/>
  <c r="I155" i="3" s="1"/>
  <c r="G155" i="3" a="1"/>
  <c r="G155" i="3" s="1"/>
  <c r="E155" i="3" a="1"/>
  <c r="E155" i="3" s="1"/>
  <c r="C155" i="3" a="1"/>
  <c r="C155" i="3" s="1"/>
  <c r="X155" i="3" a="1"/>
  <c r="X155" i="3" s="1"/>
  <c r="T155" i="3" a="1"/>
  <c r="T155" i="3" s="1"/>
  <c r="P155" i="3" a="1"/>
  <c r="P155" i="3" s="1"/>
  <c r="L155" i="3" a="1"/>
  <c r="L155" i="3" s="1"/>
  <c r="H155" i="3" a="1"/>
  <c r="H155" i="3" s="1"/>
  <c r="D155" i="3" a="1"/>
  <c r="D155" i="3" s="1"/>
  <c r="A156" i="3"/>
  <c r="V155" i="3" a="1"/>
  <c r="V155" i="3" s="1"/>
  <c r="N155" i="3" a="1"/>
  <c r="N155" i="3" s="1"/>
  <c r="F155" i="3" a="1"/>
  <c r="F155" i="3" s="1"/>
  <c r="R155" i="3" a="1"/>
  <c r="R155" i="3" s="1"/>
  <c r="Z155" i="3" a="1"/>
  <c r="Z155" i="3" s="1"/>
  <c r="J155" i="3" a="1"/>
  <c r="J155" i="3" s="1"/>
  <c r="AA155" i="3" l="1"/>
  <c r="AB155" i="3"/>
  <c r="A157" i="3"/>
  <c r="Y156" i="3" a="1"/>
  <c r="Y156" i="3" s="1"/>
  <c r="W156" i="3" a="1"/>
  <c r="W156" i="3" s="1"/>
  <c r="U156" i="3" a="1"/>
  <c r="U156" i="3" s="1"/>
  <c r="S156" i="3" a="1"/>
  <c r="S156" i="3" s="1"/>
  <c r="Q156" i="3" a="1"/>
  <c r="Q156" i="3" s="1"/>
  <c r="O156" i="3" a="1"/>
  <c r="O156" i="3" s="1"/>
  <c r="M156" i="3" a="1"/>
  <c r="M156" i="3" s="1"/>
  <c r="K156" i="3" a="1"/>
  <c r="K156" i="3" s="1"/>
  <c r="I156" i="3" a="1"/>
  <c r="I156" i="3" s="1"/>
  <c r="G156" i="3" a="1"/>
  <c r="G156" i="3" s="1"/>
  <c r="E156" i="3" a="1"/>
  <c r="E156" i="3" s="1"/>
  <c r="C156" i="3" a="1"/>
  <c r="C156" i="3" s="1"/>
  <c r="Z156" i="3" a="1"/>
  <c r="Z156" i="3" s="1"/>
  <c r="V156" i="3" a="1"/>
  <c r="V156" i="3" s="1"/>
  <c r="R156" i="3" a="1"/>
  <c r="R156" i="3" s="1"/>
  <c r="N156" i="3" a="1"/>
  <c r="N156" i="3" s="1"/>
  <c r="J156" i="3" a="1"/>
  <c r="J156" i="3" s="1"/>
  <c r="F156" i="3" a="1"/>
  <c r="F156" i="3" s="1"/>
  <c r="T156" i="3" a="1"/>
  <c r="T156" i="3" s="1"/>
  <c r="L156" i="3" a="1"/>
  <c r="L156" i="3" s="1"/>
  <c r="D156" i="3" a="1"/>
  <c r="D156" i="3" s="1"/>
  <c r="P156" i="3" a="1"/>
  <c r="P156" i="3" s="1"/>
  <c r="X156" i="3" a="1"/>
  <c r="X156" i="3" s="1"/>
  <c r="H156" i="3" a="1"/>
  <c r="H156" i="3" s="1"/>
  <c r="AB156" i="3" l="1"/>
  <c r="Z157" i="3" a="1"/>
  <c r="Z157" i="3" s="1"/>
  <c r="X157" i="3" a="1"/>
  <c r="X157" i="3" s="1"/>
  <c r="V157" i="3" a="1"/>
  <c r="V157" i="3" s="1"/>
  <c r="T157" i="3" a="1"/>
  <c r="T157" i="3" s="1"/>
  <c r="R157" i="3" a="1"/>
  <c r="R157" i="3" s="1"/>
  <c r="P157" i="3" a="1"/>
  <c r="P157" i="3" s="1"/>
  <c r="N157" i="3" a="1"/>
  <c r="N157" i="3" s="1"/>
  <c r="L157" i="3" a="1"/>
  <c r="L157" i="3" s="1"/>
  <c r="J157" i="3" a="1"/>
  <c r="J157" i="3" s="1"/>
  <c r="H157" i="3" a="1"/>
  <c r="H157" i="3" s="1"/>
  <c r="F157" i="3" a="1"/>
  <c r="F157" i="3" s="1"/>
  <c r="D157" i="3" a="1"/>
  <c r="D157" i="3" s="1"/>
  <c r="A158" i="3"/>
  <c r="Y157" i="3" a="1"/>
  <c r="Y157" i="3" s="1"/>
  <c r="U157" i="3" a="1"/>
  <c r="U157" i="3" s="1"/>
  <c r="Q157" i="3" a="1"/>
  <c r="Q157" i="3" s="1"/>
  <c r="M157" i="3" a="1"/>
  <c r="M157" i="3" s="1"/>
  <c r="I157" i="3" a="1"/>
  <c r="I157" i="3" s="1"/>
  <c r="E157" i="3" a="1"/>
  <c r="E157" i="3" s="1"/>
  <c r="AA157" i="3" s="1"/>
  <c r="S157" i="3" a="1"/>
  <c r="S157" i="3" s="1"/>
  <c r="K157" i="3" a="1"/>
  <c r="K157" i="3" s="1"/>
  <c r="C157" i="3" a="1"/>
  <c r="C157" i="3" s="1"/>
  <c r="O157" i="3" a="1"/>
  <c r="O157" i="3" s="1"/>
  <c r="W157" i="3" a="1"/>
  <c r="W157" i="3" s="1"/>
  <c r="G157" i="3" a="1"/>
  <c r="G157" i="3" s="1"/>
  <c r="AA156" i="3"/>
  <c r="AB157" i="3" l="1"/>
  <c r="Z158" i="3" a="1"/>
  <c r="Z158" i="3" s="1"/>
  <c r="X158" i="3" a="1"/>
  <c r="X158" i="3" s="1"/>
  <c r="V158" i="3" a="1"/>
  <c r="V158" i="3" s="1"/>
  <c r="T158" i="3" a="1"/>
  <c r="T158" i="3" s="1"/>
  <c r="R158" i="3" a="1"/>
  <c r="R158" i="3" s="1"/>
  <c r="P158" i="3" a="1"/>
  <c r="P158" i="3" s="1"/>
  <c r="N158" i="3" a="1"/>
  <c r="N158" i="3" s="1"/>
  <c r="L158" i="3" a="1"/>
  <c r="L158" i="3" s="1"/>
  <c r="J158" i="3" a="1"/>
  <c r="J158" i="3" s="1"/>
  <c r="H158" i="3" a="1"/>
  <c r="H158" i="3" s="1"/>
  <c r="F158" i="3" a="1"/>
  <c r="F158" i="3" s="1"/>
  <c r="D158" i="3" a="1"/>
  <c r="D158" i="3" s="1"/>
  <c r="A159" i="3"/>
  <c r="W158" i="3" a="1"/>
  <c r="W158" i="3" s="1"/>
  <c r="S158" i="3" a="1"/>
  <c r="S158" i="3" s="1"/>
  <c r="O158" i="3" a="1"/>
  <c r="O158" i="3" s="1"/>
  <c r="K158" i="3" a="1"/>
  <c r="K158" i="3" s="1"/>
  <c r="G158" i="3" a="1"/>
  <c r="G158" i="3" s="1"/>
  <c r="C158" i="3" a="1"/>
  <c r="C158" i="3" s="1"/>
  <c r="Y158" i="3" a="1"/>
  <c r="Y158" i="3" s="1"/>
  <c r="Q158" i="3" a="1"/>
  <c r="Q158" i="3" s="1"/>
  <c r="I158" i="3" a="1"/>
  <c r="I158" i="3" s="1"/>
  <c r="U158" i="3" a="1"/>
  <c r="U158" i="3" s="1"/>
  <c r="E158" i="3" a="1"/>
  <c r="E158" i="3" s="1"/>
  <c r="M158" i="3" a="1"/>
  <c r="M158" i="3" s="1"/>
  <c r="AA158" i="3" l="1"/>
  <c r="AB158" i="3"/>
  <c r="Y159" i="3" a="1"/>
  <c r="Y159" i="3" s="1"/>
  <c r="W159" i="3" a="1"/>
  <c r="W159" i="3" s="1"/>
  <c r="U159" i="3" a="1"/>
  <c r="U159" i="3" s="1"/>
  <c r="S159" i="3" a="1"/>
  <c r="S159" i="3" s="1"/>
  <c r="Q159" i="3" a="1"/>
  <c r="Q159" i="3" s="1"/>
  <c r="O159" i="3" a="1"/>
  <c r="O159" i="3" s="1"/>
  <c r="M159" i="3" a="1"/>
  <c r="M159" i="3" s="1"/>
  <c r="K159" i="3" a="1"/>
  <c r="K159" i="3" s="1"/>
  <c r="I159" i="3" a="1"/>
  <c r="I159" i="3" s="1"/>
  <c r="G159" i="3" a="1"/>
  <c r="G159" i="3" s="1"/>
  <c r="E159" i="3" a="1"/>
  <c r="E159" i="3" s="1"/>
  <c r="C159" i="3" a="1"/>
  <c r="C159" i="3" s="1"/>
  <c r="Z159" i="3" a="1"/>
  <c r="Z159" i="3" s="1"/>
  <c r="V159" i="3" a="1"/>
  <c r="V159" i="3" s="1"/>
  <c r="R159" i="3" a="1"/>
  <c r="R159" i="3" s="1"/>
  <c r="N159" i="3" a="1"/>
  <c r="N159" i="3" s="1"/>
  <c r="J159" i="3" a="1"/>
  <c r="J159" i="3" s="1"/>
  <c r="F159" i="3" a="1"/>
  <c r="F159" i="3" s="1"/>
  <c r="X159" i="3" a="1"/>
  <c r="X159" i="3" s="1"/>
  <c r="P159" i="3" a="1"/>
  <c r="P159" i="3" s="1"/>
  <c r="H159" i="3" a="1"/>
  <c r="H159" i="3" s="1"/>
  <c r="L159" i="3" a="1"/>
  <c r="L159" i="3" s="1"/>
  <c r="A160" i="3"/>
  <c r="T159" i="3" a="1"/>
  <c r="T159" i="3" s="1"/>
  <c r="D159" i="3" a="1"/>
  <c r="D159" i="3" s="1"/>
  <c r="Y160" i="3" l="1" a="1"/>
  <c r="Y160" i="3" s="1"/>
  <c r="W160" i="3" a="1"/>
  <c r="W160" i="3" s="1"/>
  <c r="U160" i="3" a="1"/>
  <c r="U160" i="3" s="1"/>
  <c r="S160" i="3" a="1"/>
  <c r="S160" i="3" s="1"/>
  <c r="Q160" i="3" a="1"/>
  <c r="Q160" i="3" s="1"/>
  <c r="O160" i="3" a="1"/>
  <c r="O160" i="3" s="1"/>
  <c r="M160" i="3" a="1"/>
  <c r="M160" i="3" s="1"/>
  <c r="A161" i="3"/>
  <c r="V160" i="3" a="1"/>
  <c r="V160" i="3" s="1"/>
  <c r="N160" i="3" a="1"/>
  <c r="N160" i="3" s="1"/>
  <c r="X160" i="3" a="1"/>
  <c r="X160" i="3" s="1"/>
  <c r="P160" i="3" a="1"/>
  <c r="P160" i="3" s="1"/>
  <c r="K160" i="3" a="1"/>
  <c r="K160" i="3" s="1"/>
  <c r="I160" i="3" a="1"/>
  <c r="I160" i="3" s="1"/>
  <c r="G160" i="3" a="1"/>
  <c r="G160" i="3" s="1"/>
  <c r="E160" i="3" a="1"/>
  <c r="E160" i="3" s="1"/>
  <c r="C160" i="3" a="1"/>
  <c r="C160" i="3" s="1"/>
  <c r="R160" i="3" a="1"/>
  <c r="R160" i="3" s="1"/>
  <c r="L160" i="3" a="1"/>
  <c r="L160" i="3" s="1"/>
  <c r="H160" i="3" a="1"/>
  <c r="H160" i="3" s="1"/>
  <c r="D160" i="3" a="1"/>
  <c r="D160" i="3" s="1"/>
  <c r="Z160" i="3" a="1"/>
  <c r="Z160" i="3" s="1"/>
  <c r="F160" i="3" a="1"/>
  <c r="F160" i="3" s="1"/>
  <c r="J160" i="3" a="1"/>
  <c r="J160" i="3" s="1"/>
  <c r="T160" i="3" a="1"/>
  <c r="T160" i="3" s="1"/>
  <c r="AA159" i="3"/>
  <c r="AB159" i="3"/>
  <c r="AA160" i="3" l="1"/>
  <c r="A162" i="3"/>
  <c r="Z161" i="3" a="1"/>
  <c r="Z161" i="3" s="1"/>
  <c r="W161" i="3" a="1"/>
  <c r="W161" i="3" s="1"/>
  <c r="R161" i="3" a="1"/>
  <c r="R161" i="3" s="1"/>
  <c r="O161" i="3" a="1"/>
  <c r="O161" i="3" s="1"/>
  <c r="J161" i="3" a="1"/>
  <c r="J161" i="3" s="1"/>
  <c r="G161" i="3" a="1"/>
  <c r="G161" i="3" s="1"/>
  <c r="Y161" i="3" a="1"/>
  <c r="Y161" i="3" s="1"/>
  <c r="T161" i="3" a="1"/>
  <c r="T161" i="3" s="1"/>
  <c r="Q161" i="3" a="1"/>
  <c r="Q161" i="3" s="1"/>
  <c r="L161" i="3" a="1"/>
  <c r="L161" i="3" s="1"/>
  <c r="I161" i="3" a="1"/>
  <c r="I161" i="3" s="1"/>
  <c r="D161" i="3" a="1"/>
  <c r="D161" i="3" s="1"/>
  <c r="S161" i="3" a="1"/>
  <c r="S161" i="3" s="1"/>
  <c r="N161" i="3" a="1"/>
  <c r="N161" i="3" s="1"/>
  <c r="C161" i="3" a="1"/>
  <c r="C161" i="3" s="1"/>
  <c r="X161" i="3" a="1"/>
  <c r="X161" i="3" s="1"/>
  <c r="M161" i="3" a="1"/>
  <c r="M161" i="3" s="1"/>
  <c r="H161" i="3" a="1"/>
  <c r="H161" i="3" s="1"/>
  <c r="V161" i="3" a="1"/>
  <c r="V161" i="3" s="1"/>
  <c r="K161" i="3" a="1"/>
  <c r="K161" i="3" s="1"/>
  <c r="U161" i="3" a="1"/>
  <c r="U161" i="3" s="1"/>
  <c r="P161" i="3" a="1"/>
  <c r="P161" i="3" s="1"/>
  <c r="F161" i="3" a="1"/>
  <c r="F161" i="3" s="1"/>
  <c r="E161" i="3" a="1"/>
  <c r="E161" i="3" s="1"/>
  <c r="AA161" i="3" s="1"/>
  <c r="AB160" i="3"/>
  <c r="AB161" i="3" l="1"/>
  <c r="Z162" i="3" a="1"/>
  <c r="Z162" i="3" s="1"/>
  <c r="X162" i="3" a="1"/>
  <c r="X162" i="3" s="1"/>
  <c r="V162" i="3" a="1"/>
  <c r="V162" i="3" s="1"/>
  <c r="T162" i="3" a="1"/>
  <c r="T162" i="3" s="1"/>
  <c r="R162" i="3" a="1"/>
  <c r="R162" i="3" s="1"/>
  <c r="P162" i="3" a="1"/>
  <c r="P162" i="3" s="1"/>
  <c r="N162" i="3" a="1"/>
  <c r="N162" i="3" s="1"/>
  <c r="L162" i="3" a="1"/>
  <c r="L162" i="3" s="1"/>
  <c r="J162" i="3" a="1"/>
  <c r="J162" i="3" s="1"/>
  <c r="H162" i="3" a="1"/>
  <c r="H162" i="3" s="1"/>
  <c r="F162" i="3" a="1"/>
  <c r="F162" i="3" s="1"/>
  <c r="D162" i="3" a="1"/>
  <c r="D162" i="3" s="1"/>
  <c r="S162" i="3" a="1"/>
  <c r="S162" i="3" s="1"/>
  <c r="K162" i="3" a="1"/>
  <c r="K162" i="3" s="1"/>
  <c r="C162" i="3" a="1"/>
  <c r="C162" i="3" s="1"/>
  <c r="U162" i="3" a="1"/>
  <c r="U162" i="3" s="1"/>
  <c r="M162" i="3" a="1"/>
  <c r="M162" i="3" s="1"/>
  <c r="E162" i="3" a="1"/>
  <c r="E162" i="3" s="1"/>
  <c r="O162" i="3" a="1"/>
  <c r="O162" i="3" s="1"/>
  <c r="Y162" i="3" a="1"/>
  <c r="Y162" i="3" s="1"/>
  <c r="I162" i="3" a="1"/>
  <c r="I162" i="3" s="1"/>
  <c r="G162" i="3" a="1"/>
  <c r="G162" i="3" s="1"/>
  <c r="AB162" i="3" s="1"/>
  <c r="A163" i="3"/>
  <c r="Q162" i="3" a="1"/>
  <c r="Q162" i="3" s="1"/>
  <c r="W162" i="3" a="1"/>
  <c r="W162" i="3" s="1"/>
  <c r="AA162" i="3" l="1"/>
  <c r="W163" i="3" a="1"/>
  <c r="W163" i="3" s="1"/>
  <c r="T163" i="3" a="1"/>
  <c r="T163" i="3" s="1"/>
  <c r="O163" i="3" a="1"/>
  <c r="O163" i="3" s="1"/>
  <c r="L163" i="3" a="1"/>
  <c r="L163" i="3" s="1"/>
  <c r="G163" i="3" a="1"/>
  <c r="G163" i="3" s="1"/>
  <c r="D163" i="3" a="1"/>
  <c r="D163" i="3" s="1"/>
  <c r="A164" i="3"/>
  <c r="Y163" i="3" a="1"/>
  <c r="Y163" i="3" s="1"/>
  <c r="V163" i="3" a="1"/>
  <c r="V163" i="3" s="1"/>
  <c r="Q163" i="3" a="1"/>
  <c r="Q163" i="3" s="1"/>
  <c r="N163" i="3" a="1"/>
  <c r="N163" i="3" s="1"/>
  <c r="I163" i="3" a="1"/>
  <c r="I163" i="3" s="1"/>
  <c r="F163" i="3" a="1"/>
  <c r="F163" i="3" s="1"/>
  <c r="P163" i="3" a="1"/>
  <c r="P163" i="3" s="1"/>
  <c r="K163" i="3" a="1"/>
  <c r="K163" i="3" s="1"/>
  <c r="Z163" i="3" a="1"/>
  <c r="Z163" i="3" s="1"/>
  <c r="U163" i="3" a="1"/>
  <c r="U163" i="3" s="1"/>
  <c r="J163" i="3" a="1"/>
  <c r="J163" i="3" s="1"/>
  <c r="E163" i="3" a="1"/>
  <c r="E163" i="3" s="1"/>
  <c r="AA163" i="3" s="1"/>
  <c r="X163" i="3" a="1"/>
  <c r="X163" i="3" s="1"/>
  <c r="C163" i="3" a="1"/>
  <c r="C163" i="3" s="1"/>
  <c r="M163" i="3" a="1"/>
  <c r="M163" i="3" s="1"/>
  <c r="H163" i="3" a="1"/>
  <c r="H163" i="3" s="1"/>
  <c r="S163" i="3" a="1"/>
  <c r="S163" i="3" s="1"/>
  <c r="R163" i="3" a="1"/>
  <c r="R163" i="3" s="1"/>
  <c r="Y164" i="3" l="1" a="1"/>
  <c r="Y164" i="3" s="1"/>
  <c r="W164" i="3" a="1"/>
  <c r="W164" i="3" s="1"/>
  <c r="U164" i="3" a="1"/>
  <c r="U164" i="3" s="1"/>
  <c r="S164" i="3" a="1"/>
  <c r="S164" i="3" s="1"/>
  <c r="Q164" i="3" a="1"/>
  <c r="Q164" i="3" s="1"/>
  <c r="O164" i="3" a="1"/>
  <c r="O164" i="3" s="1"/>
  <c r="M164" i="3" a="1"/>
  <c r="M164" i="3" s="1"/>
  <c r="K164" i="3" a="1"/>
  <c r="K164" i="3" s="1"/>
  <c r="I164" i="3" a="1"/>
  <c r="I164" i="3" s="1"/>
  <c r="G164" i="3" a="1"/>
  <c r="G164" i="3" s="1"/>
  <c r="E164" i="3" a="1"/>
  <c r="E164" i="3" s="1"/>
  <c r="C164" i="3" a="1"/>
  <c r="C164" i="3" s="1"/>
  <c r="X164" i="3" a="1"/>
  <c r="X164" i="3" s="1"/>
  <c r="P164" i="3" a="1"/>
  <c r="P164" i="3" s="1"/>
  <c r="H164" i="3" a="1"/>
  <c r="H164" i="3" s="1"/>
  <c r="Z164" i="3" a="1"/>
  <c r="Z164" i="3" s="1"/>
  <c r="R164" i="3" a="1"/>
  <c r="R164" i="3" s="1"/>
  <c r="J164" i="3" a="1"/>
  <c r="J164" i="3" s="1"/>
  <c r="L164" i="3" a="1"/>
  <c r="L164" i="3" s="1"/>
  <c r="A165" i="3"/>
  <c r="V164" i="3" a="1"/>
  <c r="V164" i="3" s="1"/>
  <c r="F164" i="3" a="1"/>
  <c r="F164" i="3" s="1"/>
  <c r="T164" i="3" a="1"/>
  <c r="T164" i="3" s="1"/>
  <c r="D164" i="3" a="1"/>
  <c r="D164" i="3" s="1"/>
  <c r="N164" i="3" a="1"/>
  <c r="N164" i="3" s="1"/>
  <c r="AB163" i="3"/>
  <c r="A166" i="3" l="1"/>
  <c r="Y165" i="3" a="1"/>
  <c r="Y165" i="3" s="1"/>
  <c r="T165" i="3" a="1"/>
  <c r="T165" i="3" s="1"/>
  <c r="Q165" i="3" a="1"/>
  <c r="Q165" i="3" s="1"/>
  <c r="L165" i="3" a="1"/>
  <c r="L165" i="3" s="1"/>
  <c r="I165" i="3" a="1"/>
  <c r="I165" i="3" s="1"/>
  <c r="D165" i="3" a="1"/>
  <c r="D165" i="3" s="1"/>
  <c r="V165" i="3" a="1"/>
  <c r="V165" i="3" s="1"/>
  <c r="S165" i="3" a="1"/>
  <c r="S165" i="3" s="1"/>
  <c r="N165" i="3" a="1"/>
  <c r="N165" i="3" s="1"/>
  <c r="K165" i="3" a="1"/>
  <c r="K165" i="3" s="1"/>
  <c r="F165" i="3" a="1"/>
  <c r="F165" i="3" s="1"/>
  <c r="C165" i="3" a="1"/>
  <c r="C165" i="3" s="1"/>
  <c r="X165" i="3" a="1"/>
  <c r="X165" i="3" s="1"/>
  <c r="M165" i="3" a="1"/>
  <c r="M165" i="3" s="1"/>
  <c r="H165" i="3" a="1"/>
  <c r="H165" i="3" s="1"/>
  <c r="W165" i="3" a="1"/>
  <c r="W165" i="3" s="1"/>
  <c r="R165" i="3" a="1"/>
  <c r="R165" i="3" s="1"/>
  <c r="G165" i="3" a="1"/>
  <c r="G165" i="3" s="1"/>
  <c r="P165" i="3" a="1"/>
  <c r="P165" i="3" s="1"/>
  <c r="E165" i="3" a="1"/>
  <c r="E165" i="3" s="1"/>
  <c r="AA165" i="3" s="1"/>
  <c r="Z165" i="3" a="1"/>
  <c r="Z165" i="3" s="1"/>
  <c r="O165" i="3" a="1"/>
  <c r="O165" i="3" s="1"/>
  <c r="U165" i="3" a="1"/>
  <c r="U165" i="3" s="1"/>
  <c r="J165" i="3" a="1"/>
  <c r="J165" i="3" s="1"/>
  <c r="AA164" i="3"/>
  <c r="AB164" i="3"/>
  <c r="AB165" i="3" l="1"/>
  <c r="Z166" i="3" a="1"/>
  <c r="Z166" i="3" s="1"/>
  <c r="X166" i="3" a="1"/>
  <c r="X166" i="3" s="1"/>
  <c r="V166" i="3" a="1"/>
  <c r="V166" i="3" s="1"/>
  <c r="T166" i="3" a="1"/>
  <c r="T166" i="3" s="1"/>
  <c r="R166" i="3" a="1"/>
  <c r="R166" i="3" s="1"/>
  <c r="P166" i="3" a="1"/>
  <c r="P166" i="3" s="1"/>
  <c r="N166" i="3" a="1"/>
  <c r="N166" i="3" s="1"/>
  <c r="L166" i="3" a="1"/>
  <c r="L166" i="3" s="1"/>
  <c r="J166" i="3" a="1"/>
  <c r="J166" i="3" s="1"/>
  <c r="H166" i="3" a="1"/>
  <c r="H166" i="3" s="1"/>
  <c r="F166" i="3" a="1"/>
  <c r="F166" i="3" s="1"/>
  <c r="D166" i="3" a="1"/>
  <c r="D166" i="3" s="1"/>
  <c r="U166" i="3" a="1"/>
  <c r="U166" i="3" s="1"/>
  <c r="M166" i="3" a="1"/>
  <c r="M166" i="3" s="1"/>
  <c r="E166" i="3" a="1"/>
  <c r="E166" i="3" s="1"/>
  <c r="W166" i="3" a="1"/>
  <c r="W166" i="3" s="1"/>
  <c r="O166" i="3" a="1"/>
  <c r="O166" i="3" s="1"/>
  <c r="G166" i="3" a="1"/>
  <c r="G166" i="3" s="1"/>
  <c r="Y166" i="3" a="1"/>
  <c r="Y166" i="3" s="1"/>
  <c r="I166" i="3" a="1"/>
  <c r="I166" i="3" s="1"/>
  <c r="S166" i="3" a="1"/>
  <c r="S166" i="3" s="1"/>
  <c r="C166" i="3" a="1"/>
  <c r="C166" i="3" s="1"/>
  <c r="K166" i="3" a="1"/>
  <c r="K166" i="3" s="1"/>
  <c r="Q166" i="3" a="1"/>
  <c r="Q166" i="3" s="1"/>
  <c r="A167" i="3"/>
  <c r="AA166" i="3" l="1"/>
  <c r="AB166" i="3"/>
  <c r="A168" i="3"/>
  <c r="Y167" i="3" a="1"/>
  <c r="Y167" i="3" s="1"/>
  <c r="V167" i="3" a="1"/>
  <c r="V167" i="3" s="1"/>
  <c r="Q167" i="3" a="1"/>
  <c r="Q167" i="3" s="1"/>
  <c r="N167" i="3" a="1"/>
  <c r="N167" i="3" s="1"/>
  <c r="I167" i="3" a="1"/>
  <c r="I167" i="3" s="1"/>
  <c r="F167" i="3" a="1"/>
  <c r="F167" i="3" s="1"/>
  <c r="X167" i="3" a="1"/>
  <c r="X167" i="3" s="1"/>
  <c r="S167" i="3" a="1"/>
  <c r="S167" i="3" s="1"/>
  <c r="P167" i="3" a="1"/>
  <c r="P167" i="3" s="1"/>
  <c r="K167" i="3" a="1"/>
  <c r="K167" i="3" s="1"/>
  <c r="H167" i="3" a="1"/>
  <c r="H167" i="3" s="1"/>
  <c r="C167" i="3" a="1"/>
  <c r="C167" i="3" s="1"/>
  <c r="Z167" i="3" a="1"/>
  <c r="Z167" i="3" s="1"/>
  <c r="U167" i="3" a="1"/>
  <c r="U167" i="3" s="1"/>
  <c r="J167" i="3" a="1"/>
  <c r="J167" i="3" s="1"/>
  <c r="E167" i="3" a="1"/>
  <c r="E167" i="3" s="1"/>
  <c r="T167" i="3" a="1"/>
  <c r="T167" i="3" s="1"/>
  <c r="O167" i="3" a="1"/>
  <c r="O167" i="3" s="1"/>
  <c r="D167" i="3" a="1"/>
  <c r="D167" i="3" s="1"/>
  <c r="R167" i="3" a="1"/>
  <c r="R167" i="3" s="1"/>
  <c r="G167" i="3" a="1"/>
  <c r="G167" i="3" s="1"/>
  <c r="M167" i="3" a="1"/>
  <c r="M167" i="3" s="1"/>
  <c r="L167" i="3" a="1"/>
  <c r="L167" i="3" s="1"/>
  <c r="W167" i="3" a="1"/>
  <c r="W167" i="3" s="1"/>
  <c r="AB167" i="3" l="1"/>
  <c r="AA167" i="3"/>
  <c r="A169" i="3"/>
  <c r="Y168" i="3" a="1"/>
  <c r="Y168" i="3" s="1"/>
  <c r="W168" i="3" a="1"/>
  <c r="W168" i="3" s="1"/>
  <c r="U168" i="3" a="1"/>
  <c r="U168" i="3" s="1"/>
  <c r="S168" i="3" a="1"/>
  <c r="S168" i="3" s="1"/>
  <c r="Q168" i="3" a="1"/>
  <c r="Q168" i="3" s="1"/>
  <c r="O168" i="3" a="1"/>
  <c r="O168" i="3" s="1"/>
  <c r="M168" i="3" a="1"/>
  <c r="M168" i="3" s="1"/>
  <c r="K168" i="3" a="1"/>
  <c r="K168" i="3" s="1"/>
  <c r="I168" i="3" a="1"/>
  <c r="I168" i="3" s="1"/>
  <c r="G168" i="3" a="1"/>
  <c r="G168" i="3" s="1"/>
  <c r="E168" i="3" a="1"/>
  <c r="E168" i="3" s="1"/>
  <c r="C168" i="3" a="1"/>
  <c r="C168" i="3" s="1"/>
  <c r="J168" i="3" a="1"/>
  <c r="J168" i="3" s="1"/>
  <c r="Z168" i="3" a="1"/>
  <c r="Z168" i="3" s="1"/>
  <c r="V168" i="3" a="1"/>
  <c r="V168" i="3" s="1"/>
  <c r="R168" i="3" a="1"/>
  <c r="R168" i="3" s="1"/>
  <c r="L168" i="3" a="1"/>
  <c r="L168" i="3" s="1"/>
  <c r="D168" i="3" a="1"/>
  <c r="D168" i="3" s="1"/>
  <c r="F168" i="3" a="1"/>
  <c r="F168" i="3" s="1"/>
  <c r="X168" i="3" a="1"/>
  <c r="X168" i="3" s="1"/>
  <c r="P168" i="3" a="1"/>
  <c r="P168" i="3" s="1"/>
  <c r="N168" i="3" a="1"/>
  <c r="N168" i="3" s="1"/>
  <c r="T168" i="3" a="1"/>
  <c r="T168" i="3" s="1"/>
  <c r="H168" i="3" a="1"/>
  <c r="H168" i="3" s="1"/>
  <c r="AB168" i="3" l="1"/>
  <c r="Z169" i="3" a="1"/>
  <c r="Z169" i="3" s="1"/>
  <c r="X169" i="3" a="1"/>
  <c r="X169" i="3" s="1"/>
  <c r="V169" i="3" a="1"/>
  <c r="V169" i="3" s="1"/>
  <c r="T169" i="3" a="1"/>
  <c r="T169" i="3" s="1"/>
  <c r="R169" i="3" a="1"/>
  <c r="R169" i="3" s="1"/>
  <c r="P169" i="3" a="1"/>
  <c r="P169" i="3" s="1"/>
  <c r="N169" i="3" a="1"/>
  <c r="N169" i="3" s="1"/>
  <c r="L169" i="3" a="1"/>
  <c r="L169" i="3" s="1"/>
  <c r="J169" i="3" a="1"/>
  <c r="J169" i="3" s="1"/>
  <c r="H169" i="3" a="1"/>
  <c r="H169" i="3" s="1"/>
  <c r="F169" i="3" a="1"/>
  <c r="F169" i="3" s="1"/>
  <c r="D169" i="3" a="1"/>
  <c r="D169" i="3" s="1"/>
  <c r="A170" i="3"/>
  <c r="Y169" i="3" a="1"/>
  <c r="Y169" i="3" s="1"/>
  <c r="U169" i="3" a="1"/>
  <c r="U169" i="3" s="1"/>
  <c r="Q169" i="3" a="1"/>
  <c r="Q169" i="3" s="1"/>
  <c r="M169" i="3" a="1"/>
  <c r="M169" i="3" s="1"/>
  <c r="I169" i="3" a="1"/>
  <c r="I169" i="3" s="1"/>
  <c r="E169" i="3" a="1"/>
  <c r="E169" i="3" s="1"/>
  <c r="AA169" i="3" s="1"/>
  <c r="W169" i="3" a="1"/>
  <c r="W169" i="3" s="1"/>
  <c r="O169" i="3" a="1"/>
  <c r="O169" i="3" s="1"/>
  <c r="G169" i="3" a="1"/>
  <c r="G169" i="3" s="1"/>
  <c r="AB169" i="3" s="1"/>
  <c r="S169" i="3" a="1"/>
  <c r="S169" i="3" s="1"/>
  <c r="C169" i="3" a="1"/>
  <c r="C169" i="3" s="1"/>
  <c r="K169" i="3" a="1"/>
  <c r="K169" i="3" s="1"/>
  <c r="AA168" i="3"/>
  <c r="Z170" i="3" l="1" a="1"/>
  <c r="Z170" i="3" s="1"/>
  <c r="X170" i="3" a="1"/>
  <c r="X170" i="3" s="1"/>
  <c r="V170" i="3" a="1"/>
  <c r="V170" i="3" s="1"/>
  <c r="T170" i="3" a="1"/>
  <c r="T170" i="3" s="1"/>
  <c r="R170" i="3" a="1"/>
  <c r="R170" i="3" s="1"/>
  <c r="P170" i="3" a="1"/>
  <c r="P170" i="3" s="1"/>
  <c r="N170" i="3" a="1"/>
  <c r="N170" i="3" s="1"/>
  <c r="L170" i="3" a="1"/>
  <c r="L170" i="3" s="1"/>
  <c r="J170" i="3" a="1"/>
  <c r="J170" i="3" s="1"/>
  <c r="H170" i="3" a="1"/>
  <c r="H170" i="3" s="1"/>
  <c r="F170" i="3" a="1"/>
  <c r="F170" i="3" s="1"/>
  <c r="D170" i="3" a="1"/>
  <c r="D170" i="3" s="1"/>
  <c r="A171" i="3"/>
  <c r="W170" i="3" a="1"/>
  <c r="W170" i="3" s="1"/>
  <c r="S170" i="3" a="1"/>
  <c r="S170" i="3" s="1"/>
  <c r="O170" i="3" a="1"/>
  <c r="O170" i="3" s="1"/>
  <c r="K170" i="3" a="1"/>
  <c r="K170" i="3" s="1"/>
  <c r="G170" i="3" a="1"/>
  <c r="G170" i="3" s="1"/>
  <c r="C170" i="3" a="1"/>
  <c r="C170" i="3" s="1"/>
  <c r="U170" i="3" a="1"/>
  <c r="U170" i="3" s="1"/>
  <c r="M170" i="3" a="1"/>
  <c r="M170" i="3" s="1"/>
  <c r="E170" i="3" a="1"/>
  <c r="E170" i="3" s="1"/>
  <c r="AA170" i="3" s="1"/>
  <c r="Y170" i="3" a="1"/>
  <c r="Y170" i="3" s="1"/>
  <c r="I170" i="3" a="1"/>
  <c r="I170" i="3" s="1"/>
  <c r="Q170" i="3" a="1"/>
  <c r="Q170" i="3" s="1"/>
  <c r="AB170" i="3" l="1"/>
  <c r="Y171" i="3" a="1"/>
  <c r="Y171" i="3" s="1"/>
  <c r="W171" i="3" a="1"/>
  <c r="W171" i="3" s="1"/>
  <c r="U171" i="3" a="1"/>
  <c r="U171" i="3" s="1"/>
  <c r="S171" i="3" a="1"/>
  <c r="S171" i="3" s="1"/>
  <c r="Q171" i="3" a="1"/>
  <c r="Q171" i="3" s="1"/>
  <c r="O171" i="3" a="1"/>
  <c r="O171" i="3" s="1"/>
  <c r="M171" i="3" a="1"/>
  <c r="M171" i="3" s="1"/>
  <c r="K171" i="3" a="1"/>
  <c r="K171" i="3" s="1"/>
  <c r="I171" i="3" a="1"/>
  <c r="I171" i="3" s="1"/>
  <c r="G171" i="3" a="1"/>
  <c r="G171" i="3" s="1"/>
  <c r="E171" i="3" a="1"/>
  <c r="E171" i="3" s="1"/>
  <c r="C171" i="3" a="1"/>
  <c r="C171" i="3" s="1"/>
  <c r="Z171" i="3" a="1"/>
  <c r="Z171" i="3" s="1"/>
  <c r="V171" i="3" a="1"/>
  <c r="V171" i="3" s="1"/>
  <c r="R171" i="3" a="1"/>
  <c r="R171" i="3" s="1"/>
  <c r="N171" i="3" a="1"/>
  <c r="N171" i="3" s="1"/>
  <c r="J171" i="3" a="1"/>
  <c r="J171" i="3" s="1"/>
  <c r="F171" i="3" a="1"/>
  <c r="F171" i="3" s="1"/>
  <c r="T171" i="3" a="1"/>
  <c r="T171" i="3" s="1"/>
  <c r="L171" i="3" a="1"/>
  <c r="L171" i="3" s="1"/>
  <c r="D171" i="3" a="1"/>
  <c r="D171" i="3" s="1"/>
  <c r="A172" i="3"/>
  <c r="P171" i="3" a="1"/>
  <c r="P171" i="3" s="1"/>
  <c r="X171" i="3" a="1"/>
  <c r="X171" i="3" s="1"/>
  <c r="H171" i="3" a="1"/>
  <c r="H171" i="3" s="1"/>
  <c r="AA171" i="3" l="1"/>
  <c r="A173" i="3"/>
  <c r="Y172" i="3" a="1"/>
  <c r="Y172" i="3" s="1"/>
  <c r="W172" i="3" a="1"/>
  <c r="W172" i="3" s="1"/>
  <c r="U172" i="3" a="1"/>
  <c r="U172" i="3" s="1"/>
  <c r="S172" i="3" a="1"/>
  <c r="S172" i="3" s="1"/>
  <c r="Q172" i="3" a="1"/>
  <c r="Q172" i="3" s="1"/>
  <c r="O172" i="3" a="1"/>
  <c r="O172" i="3" s="1"/>
  <c r="M172" i="3" a="1"/>
  <c r="M172" i="3" s="1"/>
  <c r="K172" i="3" a="1"/>
  <c r="K172" i="3" s="1"/>
  <c r="I172" i="3" a="1"/>
  <c r="I172" i="3" s="1"/>
  <c r="G172" i="3" a="1"/>
  <c r="G172" i="3" s="1"/>
  <c r="E172" i="3" a="1"/>
  <c r="E172" i="3" s="1"/>
  <c r="C172" i="3" a="1"/>
  <c r="C172" i="3" s="1"/>
  <c r="X172" i="3" a="1"/>
  <c r="X172" i="3" s="1"/>
  <c r="T172" i="3" a="1"/>
  <c r="T172" i="3" s="1"/>
  <c r="P172" i="3" a="1"/>
  <c r="P172" i="3" s="1"/>
  <c r="L172" i="3" a="1"/>
  <c r="L172" i="3" s="1"/>
  <c r="H172" i="3" a="1"/>
  <c r="H172" i="3" s="1"/>
  <c r="D172" i="3" a="1"/>
  <c r="D172" i="3" s="1"/>
  <c r="Z172" i="3" a="1"/>
  <c r="Z172" i="3" s="1"/>
  <c r="R172" i="3" a="1"/>
  <c r="R172" i="3" s="1"/>
  <c r="J172" i="3" a="1"/>
  <c r="J172" i="3" s="1"/>
  <c r="V172" i="3" a="1"/>
  <c r="V172" i="3" s="1"/>
  <c r="F172" i="3" a="1"/>
  <c r="F172" i="3" s="1"/>
  <c r="N172" i="3" a="1"/>
  <c r="N172" i="3" s="1"/>
  <c r="AB171" i="3"/>
  <c r="AB172" i="3" l="1"/>
  <c r="Z173" i="3" a="1"/>
  <c r="Z173" i="3" s="1"/>
  <c r="X173" i="3" a="1"/>
  <c r="X173" i="3" s="1"/>
  <c r="V173" i="3" a="1"/>
  <c r="V173" i="3" s="1"/>
  <c r="T173" i="3" a="1"/>
  <c r="T173" i="3" s="1"/>
  <c r="R173" i="3" a="1"/>
  <c r="R173" i="3" s="1"/>
  <c r="P173" i="3" a="1"/>
  <c r="P173" i="3" s="1"/>
  <c r="N173" i="3" a="1"/>
  <c r="N173" i="3" s="1"/>
  <c r="L173" i="3" a="1"/>
  <c r="L173" i="3" s="1"/>
  <c r="J173" i="3" a="1"/>
  <c r="J173" i="3" s="1"/>
  <c r="H173" i="3" a="1"/>
  <c r="H173" i="3" s="1"/>
  <c r="F173" i="3" a="1"/>
  <c r="F173" i="3" s="1"/>
  <c r="D173" i="3" a="1"/>
  <c r="D173" i="3" s="1"/>
  <c r="A174" i="3"/>
  <c r="W173" i="3" a="1"/>
  <c r="W173" i="3" s="1"/>
  <c r="S173" i="3" a="1"/>
  <c r="S173" i="3" s="1"/>
  <c r="O173" i="3" a="1"/>
  <c r="O173" i="3" s="1"/>
  <c r="K173" i="3" a="1"/>
  <c r="K173" i="3" s="1"/>
  <c r="G173" i="3" a="1"/>
  <c r="G173" i="3" s="1"/>
  <c r="C173" i="3" a="1"/>
  <c r="C173" i="3" s="1"/>
  <c r="Y173" i="3" a="1"/>
  <c r="Y173" i="3" s="1"/>
  <c r="Q173" i="3" a="1"/>
  <c r="Q173" i="3" s="1"/>
  <c r="I173" i="3" a="1"/>
  <c r="I173" i="3" s="1"/>
  <c r="M173" i="3" a="1"/>
  <c r="M173" i="3" s="1"/>
  <c r="E173" i="3" a="1"/>
  <c r="E173" i="3" s="1"/>
  <c r="U173" i="3" a="1"/>
  <c r="U173" i="3" s="1"/>
  <c r="AA172" i="3"/>
  <c r="AB173" i="3" l="1"/>
  <c r="AA173" i="3"/>
  <c r="Z174" i="3" a="1"/>
  <c r="Z174" i="3" s="1"/>
  <c r="X174" i="3" a="1"/>
  <c r="X174" i="3" s="1"/>
  <c r="V174" i="3" a="1"/>
  <c r="V174" i="3" s="1"/>
  <c r="T174" i="3" a="1"/>
  <c r="T174" i="3" s="1"/>
  <c r="R174" i="3" a="1"/>
  <c r="R174" i="3" s="1"/>
  <c r="P174" i="3" a="1"/>
  <c r="P174" i="3" s="1"/>
  <c r="N174" i="3" a="1"/>
  <c r="N174" i="3" s="1"/>
  <c r="L174" i="3" a="1"/>
  <c r="L174" i="3" s="1"/>
  <c r="J174" i="3" a="1"/>
  <c r="J174" i="3" s="1"/>
  <c r="H174" i="3" a="1"/>
  <c r="H174" i="3" s="1"/>
  <c r="F174" i="3" a="1"/>
  <c r="F174" i="3" s="1"/>
  <c r="D174" i="3" a="1"/>
  <c r="D174" i="3" s="1"/>
  <c r="Y174" i="3" a="1"/>
  <c r="Y174" i="3" s="1"/>
  <c r="U174" i="3" a="1"/>
  <c r="U174" i="3" s="1"/>
  <c r="Q174" i="3" a="1"/>
  <c r="Q174" i="3" s="1"/>
  <c r="M174" i="3" a="1"/>
  <c r="M174" i="3" s="1"/>
  <c r="I174" i="3" a="1"/>
  <c r="I174" i="3" s="1"/>
  <c r="E174" i="3" a="1"/>
  <c r="E174" i="3" s="1"/>
  <c r="AA174" i="3" s="1"/>
  <c r="W174" i="3" a="1"/>
  <c r="W174" i="3" s="1"/>
  <c r="O174" i="3" a="1"/>
  <c r="O174" i="3" s="1"/>
  <c r="G174" i="3" a="1"/>
  <c r="G174" i="3" s="1"/>
  <c r="AB174" i="3" s="1"/>
  <c r="S174" i="3" a="1"/>
  <c r="S174" i="3" s="1"/>
  <c r="C174" i="3" a="1"/>
  <c r="C174" i="3" s="1"/>
  <c r="K174" i="3" a="1"/>
  <c r="K174" i="3" s="1"/>
  <c r="A175" i="3"/>
  <c r="Y175" i="3" l="1" a="1"/>
  <c r="Y175" i="3" s="1"/>
  <c r="W175" i="3" a="1"/>
  <c r="W175" i="3" s="1"/>
  <c r="U175" i="3" a="1"/>
  <c r="U175" i="3" s="1"/>
  <c r="S175" i="3" a="1"/>
  <c r="S175" i="3" s="1"/>
  <c r="Q175" i="3" a="1"/>
  <c r="Q175" i="3" s="1"/>
  <c r="O175" i="3" a="1"/>
  <c r="O175" i="3" s="1"/>
  <c r="M175" i="3" a="1"/>
  <c r="M175" i="3" s="1"/>
  <c r="K175" i="3" a="1"/>
  <c r="K175" i="3" s="1"/>
  <c r="I175" i="3" a="1"/>
  <c r="I175" i="3" s="1"/>
  <c r="G175" i="3" a="1"/>
  <c r="G175" i="3" s="1"/>
  <c r="E175" i="3" a="1"/>
  <c r="E175" i="3" s="1"/>
  <c r="C175" i="3" a="1"/>
  <c r="C175" i="3" s="1"/>
  <c r="X175" i="3" a="1"/>
  <c r="X175" i="3" s="1"/>
  <c r="T175" i="3" a="1"/>
  <c r="T175" i="3" s="1"/>
  <c r="P175" i="3" a="1"/>
  <c r="P175" i="3" s="1"/>
  <c r="L175" i="3" a="1"/>
  <c r="L175" i="3" s="1"/>
  <c r="H175" i="3" a="1"/>
  <c r="H175" i="3" s="1"/>
  <c r="D175" i="3" a="1"/>
  <c r="D175" i="3" s="1"/>
  <c r="A176" i="3"/>
  <c r="V175" i="3" a="1"/>
  <c r="V175" i="3" s="1"/>
  <c r="N175" i="3" a="1"/>
  <c r="N175" i="3" s="1"/>
  <c r="F175" i="3" a="1"/>
  <c r="F175" i="3" s="1"/>
  <c r="Z175" i="3" a="1"/>
  <c r="Z175" i="3" s="1"/>
  <c r="J175" i="3" a="1"/>
  <c r="J175" i="3" s="1"/>
  <c r="R175" i="3" a="1"/>
  <c r="R175" i="3" s="1"/>
  <c r="A177" i="3" l="1"/>
  <c r="Y176" i="3" a="1"/>
  <c r="Y176" i="3" s="1"/>
  <c r="W176" i="3" a="1"/>
  <c r="W176" i="3" s="1"/>
  <c r="U176" i="3" a="1"/>
  <c r="U176" i="3" s="1"/>
  <c r="S176" i="3" a="1"/>
  <c r="S176" i="3" s="1"/>
  <c r="Q176" i="3" a="1"/>
  <c r="Q176" i="3" s="1"/>
  <c r="O176" i="3" a="1"/>
  <c r="O176" i="3" s="1"/>
  <c r="M176" i="3" a="1"/>
  <c r="M176" i="3" s="1"/>
  <c r="K176" i="3" a="1"/>
  <c r="K176" i="3" s="1"/>
  <c r="I176" i="3" a="1"/>
  <c r="I176" i="3" s="1"/>
  <c r="G176" i="3" a="1"/>
  <c r="G176" i="3" s="1"/>
  <c r="E176" i="3" a="1"/>
  <c r="E176" i="3" s="1"/>
  <c r="C176" i="3" a="1"/>
  <c r="C176" i="3" s="1"/>
  <c r="Z176" i="3" a="1"/>
  <c r="Z176" i="3" s="1"/>
  <c r="V176" i="3" a="1"/>
  <c r="V176" i="3" s="1"/>
  <c r="R176" i="3" a="1"/>
  <c r="R176" i="3" s="1"/>
  <c r="N176" i="3" a="1"/>
  <c r="N176" i="3" s="1"/>
  <c r="J176" i="3" a="1"/>
  <c r="J176" i="3" s="1"/>
  <c r="F176" i="3" a="1"/>
  <c r="F176" i="3" s="1"/>
  <c r="T176" i="3" a="1"/>
  <c r="T176" i="3" s="1"/>
  <c r="L176" i="3" a="1"/>
  <c r="L176" i="3" s="1"/>
  <c r="D176" i="3" a="1"/>
  <c r="D176" i="3" s="1"/>
  <c r="P176" i="3" a="1"/>
  <c r="P176" i="3" s="1"/>
  <c r="X176" i="3" a="1"/>
  <c r="X176" i="3" s="1"/>
  <c r="H176" i="3" a="1"/>
  <c r="H176" i="3" s="1"/>
  <c r="AA175" i="3"/>
  <c r="AB175" i="3"/>
  <c r="AA176" i="3" l="1"/>
  <c r="AB176" i="3"/>
  <c r="Z177" i="3" a="1"/>
  <c r="Z177" i="3" s="1"/>
  <c r="X177" i="3" a="1"/>
  <c r="X177" i="3" s="1"/>
  <c r="V177" i="3" a="1"/>
  <c r="V177" i="3" s="1"/>
  <c r="T177" i="3" a="1"/>
  <c r="T177" i="3" s="1"/>
  <c r="R177" i="3" a="1"/>
  <c r="R177" i="3" s="1"/>
  <c r="P177" i="3" a="1"/>
  <c r="P177" i="3" s="1"/>
  <c r="N177" i="3" a="1"/>
  <c r="N177" i="3" s="1"/>
  <c r="L177" i="3" a="1"/>
  <c r="L177" i="3" s="1"/>
  <c r="J177" i="3" a="1"/>
  <c r="J177" i="3" s="1"/>
  <c r="H177" i="3" a="1"/>
  <c r="H177" i="3" s="1"/>
  <c r="F177" i="3" a="1"/>
  <c r="F177" i="3" s="1"/>
  <c r="D177" i="3" a="1"/>
  <c r="D177" i="3" s="1"/>
  <c r="A178" i="3"/>
  <c r="Y177" i="3" a="1"/>
  <c r="Y177" i="3" s="1"/>
  <c r="U177" i="3" a="1"/>
  <c r="U177" i="3" s="1"/>
  <c r="Q177" i="3" a="1"/>
  <c r="Q177" i="3" s="1"/>
  <c r="M177" i="3" a="1"/>
  <c r="M177" i="3" s="1"/>
  <c r="I177" i="3" a="1"/>
  <c r="I177" i="3" s="1"/>
  <c r="E177" i="3" a="1"/>
  <c r="E177" i="3" s="1"/>
  <c r="AA177" i="3" s="1"/>
  <c r="S177" i="3" a="1"/>
  <c r="S177" i="3" s="1"/>
  <c r="K177" i="3" a="1"/>
  <c r="K177" i="3" s="1"/>
  <c r="C177" i="3" a="1"/>
  <c r="C177" i="3" s="1"/>
  <c r="W177" i="3" a="1"/>
  <c r="W177" i="3" s="1"/>
  <c r="G177" i="3" a="1"/>
  <c r="G177" i="3" s="1"/>
  <c r="O177" i="3" a="1"/>
  <c r="O177" i="3" s="1"/>
  <c r="AB177" i="3" l="1"/>
  <c r="Z178" i="3" a="1"/>
  <c r="Z178" i="3" s="1"/>
  <c r="X178" i="3" a="1"/>
  <c r="X178" i="3" s="1"/>
  <c r="V178" i="3" a="1"/>
  <c r="V178" i="3" s="1"/>
  <c r="T178" i="3" a="1"/>
  <c r="T178" i="3" s="1"/>
  <c r="R178" i="3" a="1"/>
  <c r="R178" i="3" s="1"/>
  <c r="P178" i="3" a="1"/>
  <c r="P178" i="3" s="1"/>
  <c r="N178" i="3" a="1"/>
  <c r="N178" i="3" s="1"/>
  <c r="L178" i="3" a="1"/>
  <c r="L178" i="3" s="1"/>
  <c r="J178" i="3" a="1"/>
  <c r="J178" i="3" s="1"/>
  <c r="H178" i="3" a="1"/>
  <c r="H178" i="3" s="1"/>
  <c r="F178" i="3" a="1"/>
  <c r="F178" i="3" s="1"/>
  <c r="D178" i="3" a="1"/>
  <c r="D178" i="3" s="1"/>
  <c r="A179" i="3"/>
  <c r="W178" i="3" a="1"/>
  <c r="W178" i="3" s="1"/>
  <c r="S178" i="3" a="1"/>
  <c r="S178" i="3" s="1"/>
  <c r="O178" i="3" a="1"/>
  <c r="O178" i="3" s="1"/>
  <c r="K178" i="3" a="1"/>
  <c r="K178" i="3" s="1"/>
  <c r="G178" i="3" a="1"/>
  <c r="G178" i="3" s="1"/>
  <c r="AB178" i="3" s="1"/>
  <c r="C178" i="3" a="1"/>
  <c r="C178" i="3" s="1"/>
  <c r="Y178" i="3" a="1"/>
  <c r="Y178" i="3" s="1"/>
  <c r="Q178" i="3" a="1"/>
  <c r="Q178" i="3" s="1"/>
  <c r="I178" i="3" a="1"/>
  <c r="I178" i="3" s="1"/>
  <c r="M178" i="3" a="1"/>
  <c r="M178" i="3" s="1"/>
  <c r="U178" i="3" a="1"/>
  <c r="U178" i="3" s="1"/>
  <c r="E178" i="3" a="1"/>
  <c r="E178" i="3" s="1"/>
  <c r="AA178" i="3" l="1"/>
  <c r="Y179" i="3" a="1"/>
  <c r="Y179" i="3" s="1"/>
  <c r="W179" i="3" a="1"/>
  <c r="W179" i="3" s="1"/>
  <c r="U179" i="3" a="1"/>
  <c r="U179" i="3" s="1"/>
  <c r="S179" i="3" a="1"/>
  <c r="S179" i="3" s="1"/>
  <c r="Q179" i="3" a="1"/>
  <c r="Q179" i="3" s="1"/>
  <c r="O179" i="3" a="1"/>
  <c r="O179" i="3" s="1"/>
  <c r="M179" i="3" a="1"/>
  <c r="M179" i="3" s="1"/>
  <c r="K179" i="3" a="1"/>
  <c r="K179" i="3" s="1"/>
  <c r="I179" i="3" a="1"/>
  <c r="I179" i="3" s="1"/>
  <c r="G179" i="3" a="1"/>
  <c r="G179" i="3" s="1"/>
  <c r="E179" i="3" a="1"/>
  <c r="E179" i="3" s="1"/>
  <c r="C179" i="3" a="1"/>
  <c r="C179" i="3" s="1"/>
  <c r="Z179" i="3" a="1"/>
  <c r="Z179" i="3" s="1"/>
  <c r="V179" i="3" a="1"/>
  <c r="V179" i="3" s="1"/>
  <c r="R179" i="3" a="1"/>
  <c r="R179" i="3" s="1"/>
  <c r="N179" i="3" a="1"/>
  <c r="N179" i="3" s="1"/>
  <c r="J179" i="3" a="1"/>
  <c r="J179" i="3" s="1"/>
  <c r="F179" i="3" a="1"/>
  <c r="F179" i="3" s="1"/>
  <c r="X179" i="3" a="1"/>
  <c r="X179" i="3" s="1"/>
  <c r="P179" i="3" a="1"/>
  <c r="P179" i="3" s="1"/>
  <c r="H179" i="3" a="1"/>
  <c r="H179" i="3" s="1"/>
  <c r="T179" i="3" a="1"/>
  <c r="T179" i="3" s="1"/>
  <c r="D179" i="3" a="1"/>
  <c r="D179" i="3" s="1"/>
  <c r="L179" i="3" a="1"/>
  <c r="L179" i="3" s="1"/>
  <c r="A180" i="3"/>
  <c r="AA179" i="3" l="1"/>
  <c r="AB179" i="3"/>
  <c r="A181" i="3"/>
  <c r="Y180" i="3" a="1"/>
  <c r="Y180" i="3" s="1"/>
  <c r="W180" i="3" a="1"/>
  <c r="W180" i="3" s="1"/>
  <c r="U180" i="3" a="1"/>
  <c r="U180" i="3" s="1"/>
  <c r="S180" i="3" a="1"/>
  <c r="S180" i="3" s="1"/>
  <c r="Q180" i="3" a="1"/>
  <c r="Q180" i="3" s="1"/>
  <c r="O180" i="3" a="1"/>
  <c r="O180" i="3" s="1"/>
  <c r="M180" i="3" a="1"/>
  <c r="M180" i="3" s="1"/>
  <c r="K180" i="3" a="1"/>
  <c r="K180" i="3" s="1"/>
  <c r="I180" i="3" a="1"/>
  <c r="I180" i="3" s="1"/>
  <c r="G180" i="3" a="1"/>
  <c r="G180" i="3" s="1"/>
  <c r="E180" i="3" a="1"/>
  <c r="E180" i="3" s="1"/>
  <c r="C180" i="3" a="1"/>
  <c r="C180" i="3" s="1"/>
  <c r="X180" i="3" a="1"/>
  <c r="X180" i="3" s="1"/>
  <c r="T180" i="3" a="1"/>
  <c r="T180" i="3" s="1"/>
  <c r="P180" i="3" a="1"/>
  <c r="P180" i="3" s="1"/>
  <c r="L180" i="3" a="1"/>
  <c r="L180" i="3" s="1"/>
  <c r="H180" i="3" a="1"/>
  <c r="H180" i="3" s="1"/>
  <c r="D180" i="3" a="1"/>
  <c r="D180" i="3" s="1"/>
  <c r="V180" i="3" a="1"/>
  <c r="V180" i="3" s="1"/>
  <c r="N180" i="3" a="1"/>
  <c r="N180" i="3" s="1"/>
  <c r="F180" i="3" a="1"/>
  <c r="F180" i="3" s="1"/>
  <c r="Z180" i="3" a="1"/>
  <c r="Z180" i="3" s="1"/>
  <c r="J180" i="3" a="1"/>
  <c r="J180" i="3" s="1"/>
  <c r="R180" i="3" a="1"/>
  <c r="R180" i="3" s="1"/>
  <c r="Z181" i="3" l="1" a="1"/>
  <c r="Z181" i="3" s="1"/>
  <c r="X181" i="3" a="1"/>
  <c r="X181" i="3" s="1"/>
  <c r="V181" i="3" a="1"/>
  <c r="V181" i="3" s="1"/>
  <c r="T181" i="3" a="1"/>
  <c r="T181" i="3" s="1"/>
  <c r="R181" i="3" a="1"/>
  <c r="R181" i="3" s="1"/>
  <c r="P181" i="3" a="1"/>
  <c r="P181" i="3" s="1"/>
  <c r="N181" i="3" a="1"/>
  <c r="N181" i="3" s="1"/>
  <c r="L181" i="3" a="1"/>
  <c r="L181" i="3" s="1"/>
  <c r="J181" i="3" a="1"/>
  <c r="J181" i="3" s="1"/>
  <c r="H181" i="3" a="1"/>
  <c r="H181" i="3" s="1"/>
  <c r="F181" i="3" a="1"/>
  <c r="F181" i="3" s="1"/>
  <c r="D181" i="3" a="1"/>
  <c r="D181" i="3" s="1"/>
  <c r="A182" i="3"/>
  <c r="W181" i="3" a="1"/>
  <c r="W181" i="3" s="1"/>
  <c r="S181" i="3" a="1"/>
  <c r="S181" i="3" s="1"/>
  <c r="O181" i="3" a="1"/>
  <c r="O181" i="3" s="1"/>
  <c r="K181" i="3" a="1"/>
  <c r="K181" i="3" s="1"/>
  <c r="G181" i="3" a="1"/>
  <c r="G181" i="3" s="1"/>
  <c r="C181" i="3" a="1"/>
  <c r="C181" i="3" s="1"/>
  <c r="U181" i="3" a="1"/>
  <c r="U181" i="3" s="1"/>
  <c r="M181" i="3" a="1"/>
  <c r="M181" i="3" s="1"/>
  <c r="E181" i="3" a="1"/>
  <c r="E181" i="3" s="1"/>
  <c r="AA181" i="3" s="1"/>
  <c r="Q181" i="3" a="1"/>
  <c r="Q181" i="3" s="1"/>
  <c r="Y181" i="3" a="1"/>
  <c r="Y181" i="3" s="1"/>
  <c r="I181" i="3" a="1"/>
  <c r="I181" i="3" s="1"/>
  <c r="AA180" i="3"/>
  <c r="AB180" i="3"/>
  <c r="AB181" i="3" l="1"/>
  <c r="Z182" i="3" a="1"/>
  <c r="Z182" i="3" s="1"/>
  <c r="X182" i="3" a="1"/>
  <c r="X182" i="3" s="1"/>
  <c r="V182" i="3" a="1"/>
  <c r="V182" i="3" s="1"/>
  <c r="T182" i="3" a="1"/>
  <c r="T182" i="3" s="1"/>
  <c r="R182" i="3" a="1"/>
  <c r="R182" i="3" s="1"/>
  <c r="P182" i="3" a="1"/>
  <c r="P182" i="3" s="1"/>
  <c r="N182" i="3" a="1"/>
  <c r="N182" i="3" s="1"/>
  <c r="L182" i="3" a="1"/>
  <c r="L182" i="3" s="1"/>
  <c r="J182" i="3" a="1"/>
  <c r="J182" i="3" s="1"/>
  <c r="H182" i="3" a="1"/>
  <c r="H182" i="3" s="1"/>
  <c r="F182" i="3" a="1"/>
  <c r="F182" i="3" s="1"/>
  <c r="D182" i="3" a="1"/>
  <c r="D182" i="3" s="1"/>
  <c r="Y182" i="3" a="1"/>
  <c r="Y182" i="3" s="1"/>
  <c r="U182" i="3" a="1"/>
  <c r="U182" i="3" s="1"/>
  <c r="Q182" i="3" a="1"/>
  <c r="Q182" i="3" s="1"/>
  <c r="M182" i="3" a="1"/>
  <c r="M182" i="3" s="1"/>
  <c r="I182" i="3" a="1"/>
  <c r="I182" i="3" s="1"/>
  <c r="E182" i="3" a="1"/>
  <c r="E182" i="3" s="1"/>
  <c r="A183" i="3"/>
  <c r="S182" i="3" a="1"/>
  <c r="S182" i="3" s="1"/>
  <c r="K182" i="3" a="1"/>
  <c r="K182" i="3" s="1"/>
  <c r="C182" i="3" a="1"/>
  <c r="C182" i="3" s="1"/>
  <c r="W182" i="3" a="1"/>
  <c r="W182" i="3" s="1"/>
  <c r="G182" i="3" a="1"/>
  <c r="G182" i="3" s="1"/>
  <c r="O182" i="3" a="1"/>
  <c r="O182" i="3" s="1"/>
  <c r="AA182" i="3" l="1"/>
  <c r="AB182" i="3"/>
  <c r="Y183" i="3" a="1"/>
  <c r="Y183" i="3" s="1"/>
  <c r="W183" i="3" a="1"/>
  <c r="W183" i="3" s="1"/>
  <c r="U183" i="3" a="1"/>
  <c r="U183" i="3" s="1"/>
  <c r="S183" i="3" a="1"/>
  <c r="S183" i="3" s="1"/>
  <c r="Q183" i="3" a="1"/>
  <c r="Q183" i="3" s="1"/>
  <c r="O183" i="3" a="1"/>
  <c r="O183" i="3" s="1"/>
  <c r="M183" i="3" a="1"/>
  <c r="M183" i="3" s="1"/>
  <c r="K183" i="3" a="1"/>
  <c r="K183" i="3" s="1"/>
  <c r="I183" i="3" a="1"/>
  <c r="I183" i="3" s="1"/>
  <c r="G183" i="3" a="1"/>
  <c r="G183" i="3" s="1"/>
  <c r="E183" i="3" a="1"/>
  <c r="E183" i="3" s="1"/>
  <c r="C183" i="3" a="1"/>
  <c r="C183" i="3" s="1"/>
  <c r="X183" i="3" a="1"/>
  <c r="X183" i="3" s="1"/>
  <c r="T183" i="3" a="1"/>
  <c r="T183" i="3" s="1"/>
  <c r="P183" i="3" a="1"/>
  <c r="P183" i="3" s="1"/>
  <c r="L183" i="3" a="1"/>
  <c r="L183" i="3" s="1"/>
  <c r="H183" i="3" a="1"/>
  <c r="H183" i="3" s="1"/>
  <c r="D183" i="3" a="1"/>
  <c r="D183" i="3" s="1"/>
  <c r="A184" i="3"/>
  <c r="Z183" i="3" a="1"/>
  <c r="Z183" i="3" s="1"/>
  <c r="R183" i="3" a="1"/>
  <c r="R183" i="3" s="1"/>
  <c r="J183" i="3" a="1"/>
  <c r="J183" i="3" s="1"/>
  <c r="N183" i="3" a="1"/>
  <c r="N183" i="3" s="1"/>
  <c r="F183" i="3" a="1"/>
  <c r="F183" i="3" s="1"/>
  <c r="V183" i="3" a="1"/>
  <c r="V183" i="3" s="1"/>
  <c r="A185" i="3" l="1"/>
  <c r="Y184" i="3" a="1"/>
  <c r="Y184" i="3" s="1"/>
  <c r="W184" i="3" a="1"/>
  <c r="W184" i="3" s="1"/>
  <c r="U184" i="3" a="1"/>
  <c r="U184" i="3" s="1"/>
  <c r="S184" i="3" a="1"/>
  <c r="S184" i="3" s="1"/>
  <c r="Q184" i="3" a="1"/>
  <c r="Q184" i="3" s="1"/>
  <c r="O184" i="3" a="1"/>
  <c r="O184" i="3" s="1"/>
  <c r="M184" i="3" a="1"/>
  <c r="M184" i="3" s="1"/>
  <c r="K184" i="3" a="1"/>
  <c r="K184" i="3" s="1"/>
  <c r="I184" i="3" a="1"/>
  <c r="I184" i="3" s="1"/>
  <c r="G184" i="3" a="1"/>
  <c r="G184" i="3" s="1"/>
  <c r="E184" i="3" a="1"/>
  <c r="E184" i="3" s="1"/>
  <c r="C184" i="3" a="1"/>
  <c r="C184" i="3" s="1"/>
  <c r="Z184" i="3" a="1"/>
  <c r="Z184" i="3" s="1"/>
  <c r="V184" i="3" a="1"/>
  <c r="V184" i="3" s="1"/>
  <c r="R184" i="3" a="1"/>
  <c r="R184" i="3" s="1"/>
  <c r="N184" i="3" a="1"/>
  <c r="N184" i="3" s="1"/>
  <c r="J184" i="3" a="1"/>
  <c r="J184" i="3" s="1"/>
  <c r="F184" i="3" a="1"/>
  <c r="F184" i="3" s="1"/>
  <c r="X184" i="3" a="1"/>
  <c r="X184" i="3" s="1"/>
  <c r="P184" i="3" a="1"/>
  <c r="P184" i="3" s="1"/>
  <c r="H184" i="3" a="1"/>
  <c r="H184" i="3" s="1"/>
  <c r="T184" i="3" a="1"/>
  <c r="T184" i="3" s="1"/>
  <c r="D184" i="3" a="1"/>
  <c r="D184" i="3" s="1"/>
  <c r="L184" i="3" a="1"/>
  <c r="L184" i="3" s="1"/>
  <c r="AA183" i="3"/>
  <c r="AB183" i="3"/>
  <c r="AA184" i="3" l="1"/>
  <c r="AB184" i="3"/>
  <c r="Z185" i="3" a="1"/>
  <c r="Z185" i="3" s="1"/>
  <c r="X185" i="3" a="1"/>
  <c r="X185" i="3" s="1"/>
  <c r="V185" i="3" a="1"/>
  <c r="V185" i="3" s="1"/>
  <c r="T185" i="3" a="1"/>
  <c r="T185" i="3" s="1"/>
  <c r="R185" i="3" a="1"/>
  <c r="R185" i="3" s="1"/>
  <c r="P185" i="3" a="1"/>
  <c r="P185" i="3" s="1"/>
  <c r="N185" i="3" a="1"/>
  <c r="N185" i="3" s="1"/>
  <c r="L185" i="3" a="1"/>
  <c r="L185" i="3" s="1"/>
  <c r="J185" i="3" a="1"/>
  <c r="J185" i="3" s="1"/>
  <c r="H185" i="3" a="1"/>
  <c r="H185" i="3" s="1"/>
  <c r="F185" i="3" a="1"/>
  <c r="F185" i="3" s="1"/>
  <c r="D185" i="3" a="1"/>
  <c r="D185" i="3" s="1"/>
  <c r="A186" i="3"/>
  <c r="Y185" i="3" a="1"/>
  <c r="Y185" i="3" s="1"/>
  <c r="U185" i="3" a="1"/>
  <c r="U185" i="3" s="1"/>
  <c r="Q185" i="3" a="1"/>
  <c r="Q185" i="3" s="1"/>
  <c r="M185" i="3" a="1"/>
  <c r="M185" i="3" s="1"/>
  <c r="I185" i="3" a="1"/>
  <c r="I185" i="3" s="1"/>
  <c r="E185" i="3" a="1"/>
  <c r="E185" i="3" s="1"/>
  <c r="AA185" i="3" s="1"/>
  <c r="W185" i="3" a="1"/>
  <c r="W185" i="3" s="1"/>
  <c r="O185" i="3" a="1"/>
  <c r="O185" i="3" s="1"/>
  <c r="G185" i="3" a="1"/>
  <c r="G185" i="3" s="1"/>
  <c r="AB185" i="3" s="1"/>
  <c r="K185" i="3" a="1"/>
  <c r="K185" i="3" s="1"/>
  <c r="S185" i="3" a="1"/>
  <c r="S185" i="3" s="1"/>
  <c r="C185" i="3" a="1"/>
  <c r="C185" i="3" s="1"/>
  <c r="Z186" i="3" l="1" a="1"/>
  <c r="Z186" i="3" s="1"/>
  <c r="X186" i="3" a="1"/>
  <c r="X186" i="3" s="1"/>
  <c r="V186" i="3" a="1"/>
  <c r="V186" i="3" s="1"/>
  <c r="T186" i="3" a="1"/>
  <c r="T186" i="3" s="1"/>
  <c r="R186" i="3" a="1"/>
  <c r="R186" i="3" s="1"/>
  <c r="P186" i="3" a="1"/>
  <c r="P186" i="3" s="1"/>
  <c r="N186" i="3" a="1"/>
  <c r="N186" i="3" s="1"/>
  <c r="L186" i="3" a="1"/>
  <c r="L186" i="3" s="1"/>
  <c r="J186" i="3" a="1"/>
  <c r="J186" i="3" s="1"/>
  <c r="H186" i="3" a="1"/>
  <c r="H186" i="3" s="1"/>
  <c r="F186" i="3" a="1"/>
  <c r="F186" i="3" s="1"/>
  <c r="D186" i="3" a="1"/>
  <c r="D186" i="3" s="1"/>
  <c r="A187" i="3"/>
  <c r="W186" i="3" a="1"/>
  <c r="W186" i="3" s="1"/>
  <c r="S186" i="3" a="1"/>
  <c r="S186" i="3" s="1"/>
  <c r="O186" i="3" a="1"/>
  <c r="O186" i="3" s="1"/>
  <c r="K186" i="3" a="1"/>
  <c r="K186" i="3" s="1"/>
  <c r="G186" i="3" a="1"/>
  <c r="G186" i="3" s="1"/>
  <c r="AB186" i="3" s="1"/>
  <c r="C186" i="3" a="1"/>
  <c r="C186" i="3" s="1"/>
  <c r="U186" i="3" a="1"/>
  <c r="U186" i="3" s="1"/>
  <c r="M186" i="3" a="1"/>
  <c r="M186" i="3" s="1"/>
  <c r="E186" i="3" a="1"/>
  <c r="E186" i="3" s="1"/>
  <c r="Q186" i="3" a="1"/>
  <c r="Q186" i="3" s="1"/>
  <c r="Y186" i="3" a="1"/>
  <c r="Y186" i="3" s="1"/>
  <c r="I186" i="3" a="1"/>
  <c r="I186" i="3" s="1"/>
  <c r="AA186" i="3" l="1"/>
  <c r="Y187" i="3" a="1"/>
  <c r="Y187" i="3" s="1"/>
  <c r="W187" i="3" a="1"/>
  <c r="W187" i="3" s="1"/>
  <c r="U187" i="3" a="1"/>
  <c r="U187" i="3" s="1"/>
  <c r="S187" i="3" a="1"/>
  <c r="S187" i="3" s="1"/>
  <c r="Q187" i="3" a="1"/>
  <c r="Q187" i="3" s="1"/>
  <c r="O187" i="3" a="1"/>
  <c r="O187" i="3" s="1"/>
  <c r="M187" i="3" a="1"/>
  <c r="M187" i="3" s="1"/>
  <c r="K187" i="3" a="1"/>
  <c r="K187" i="3" s="1"/>
  <c r="I187" i="3" a="1"/>
  <c r="I187" i="3" s="1"/>
  <c r="G187" i="3" a="1"/>
  <c r="G187" i="3" s="1"/>
  <c r="E187" i="3" a="1"/>
  <c r="E187" i="3" s="1"/>
  <c r="C187" i="3" a="1"/>
  <c r="C187" i="3" s="1"/>
  <c r="Z187" i="3" a="1"/>
  <c r="Z187" i="3" s="1"/>
  <c r="V187" i="3" a="1"/>
  <c r="V187" i="3" s="1"/>
  <c r="R187" i="3" a="1"/>
  <c r="R187" i="3" s="1"/>
  <c r="N187" i="3" a="1"/>
  <c r="N187" i="3" s="1"/>
  <c r="J187" i="3" a="1"/>
  <c r="J187" i="3" s="1"/>
  <c r="F187" i="3" a="1"/>
  <c r="F187" i="3" s="1"/>
  <c r="T187" i="3" a="1"/>
  <c r="T187" i="3" s="1"/>
  <c r="L187" i="3" a="1"/>
  <c r="L187" i="3" s="1"/>
  <c r="D187" i="3" a="1"/>
  <c r="D187" i="3" s="1"/>
  <c r="A188" i="3"/>
  <c r="X187" i="3" a="1"/>
  <c r="X187" i="3" s="1"/>
  <c r="H187" i="3" a="1"/>
  <c r="H187" i="3" s="1"/>
  <c r="P187" i="3" a="1"/>
  <c r="P187" i="3" s="1"/>
  <c r="AA187" i="3" l="1"/>
  <c r="A189" i="3"/>
  <c r="Y188" i="3" a="1"/>
  <c r="Y188" i="3" s="1"/>
  <c r="W188" i="3" a="1"/>
  <c r="W188" i="3" s="1"/>
  <c r="U188" i="3" a="1"/>
  <c r="U188" i="3" s="1"/>
  <c r="S188" i="3" a="1"/>
  <c r="S188" i="3" s="1"/>
  <c r="Q188" i="3" a="1"/>
  <c r="Q188" i="3" s="1"/>
  <c r="O188" i="3" a="1"/>
  <c r="O188" i="3" s="1"/>
  <c r="M188" i="3" a="1"/>
  <c r="M188" i="3" s="1"/>
  <c r="K188" i="3" a="1"/>
  <c r="K188" i="3" s="1"/>
  <c r="I188" i="3" a="1"/>
  <c r="I188" i="3" s="1"/>
  <c r="G188" i="3" a="1"/>
  <c r="G188" i="3" s="1"/>
  <c r="E188" i="3" a="1"/>
  <c r="E188" i="3" s="1"/>
  <c r="C188" i="3" a="1"/>
  <c r="C188" i="3" s="1"/>
  <c r="X188" i="3" a="1"/>
  <c r="X188" i="3" s="1"/>
  <c r="T188" i="3" a="1"/>
  <c r="T188" i="3" s="1"/>
  <c r="P188" i="3" a="1"/>
  <c r="P188" i="3" s="1"/>
  <c r="L188" i="3" a="1"/>
  <c r="L188" i="3" s="1"/>
  <c r="H188" i="3" a="1"/>
  <c r="H188" i="3" s="1"/>
  <c r="D188" i="3" a="1"/>
  <c r="D188" i="3" s="1"/>
  <c r="Z188" i="3" a="1"/>
  <c r="Z188" i="3" s="1"/>
  <c r="R188" i="3" a="1"/>
  <c r="R188" i="3" s="1"/>
  <c r="J188" i="3" a="1"/>
  <c r="J188" i="3" s="1"/>
  <c r="N188" i="3" a="1"/>
  <c r="N188" i="3" s="1"/>
  <c r="V188" i="3" a="1"/>
  <c r="V188" i="3" s="1"/>
  <c r="F188" i="3" a="1"/>
  <c r="F188" i="3" s="1"/>
  <c r="AB187" i="3"/>
  <c r="AA188" i="3" l="1"/>
  <c r="AB188" i="3"/>
  <c r="Z189" i="3" a="1"/>
  <c r="Z189" i="3" s="1"/>
  <c r="X189" i="3" a="1"/>
  <c r="X189" i="3" s="1"/>
  <c r="V189" i="3" a="1"/>
  <c r="V189" i="3" s="1"/>
  <c r="T189" i="3" a="1"/>
  <c r="T189" i="3" s="1"/>
  <c r="R189" i="3" a="1"/>
  <c r="R189" i="3" s="1"/>
  <c r="P189" i="3" a="1"/>
  <c r="P189" i="3" s="1"/>
  <c r="N189" i="3" a="1"/>
  <c r="N189" i="3" s="1"/>
  <c r="L189" i="3" a="1"/>
  <c r="L189" i="3" s="1"/>
  <c r="J189" i="3" a="1"/>
  <c r="J189" i="3" s="1"/>
  <c r="H189" i="3" a="1"/>
  <c r="H189" i="3" s="1"/>
  <c r="F189" i="3" a="1"/>
  <c r="F189" i="3" s="1"/>
  <c r="D189" i="3" a="1"/>
  <c r="D189" i="3" s="1"/>
  <c r="A190" i="3"/>
  <c r="W189" i="3" a="1"/>
  <c r="W189" i="3" s="1"/>
  <c r="S189" i="3" a="1"/>
  <c r="S189" i="3" s="1"/>
  <c r="O189" i="3" a="1"/>
  <c r="O189" i="3" s="1"/>
  <c r="K189" i="3" a="1"/>
  <c r="K189" i="3" s="1"/>
  <c r="G189" i="3" a="1"/>
  <c r="G189" i="3" s="1"/>
  <c r="AB189" i="3" s="1"/>
  <c r="C189" i="3" a="1"/>
  <c r="C189" i="3" s="1"/>
  <c r="Y189" i="3" a="1"/>
  <c r="Y189" i="3" s="1"/>
  <c r="Q189" i="3" a="1"/>
  <c r="Q189" i="3" s="1"/>
  <c r="I189" i="3" a="1"/>
  <c r="I189" i="3" s="1"/>
  <c r="U189" i="3" a="1"/>
  <c r="U189" i="3" s="1"/>
  <c r="E189" i="3" a="1"/>
  <c r="E189" i="3" s="1"/>
  <c r="M189" i="3" a="1"/>
  <c r="M189" i="3" s="1"/>
  <c r="AA189" i="3" l="1"/>
  <c r="Z190" i="3" a="1"/>
  <c r="Z190" i="3" s="1"/>
  <c r="X190" i="3" a="1"/>
  <c r="X190" i="3" s="1"/>
  <c r="V190" i="3" a="1"/>
  <c r="V190" i="3" s="1"/>
  <c r="T190" i="3" a="1"/>
  <c r="T190" i="3" s="1"/>
  <c r="R190" i="3" a="1"/>
  <c r="R190" i="3" s="1"/>
  <c r="P190" i="3" a="1"/>
  <c r="P190" i="3" s="1"/>
  <c r="N190" i="3" a="1"/>
  <c r="N190" i="3" s="1"/>
  <c r="L190" i="3" a="1"/>
  <c r="L190" i="3" s="1"/>
  <c r="J190" i="3" a="1"/>
  <c r="J190" i="3" s="1"/>
  <c r="H190" i="3" a="1"/>
  <c r="H190" i="3" s="1"/>
  <c r="F190" i="3" a="1"/>
  <c r="F190" i="3" s="1"/>
  <c r="D190" i="3" a="1"/>
  <c r="D190" i="3" s="1"/>
  <c r="Y190" i="3" a="1"/>
  <c r="Y190" i="3" s="1"/>
  <c r="U190" i="3" a="1"/>
  <c r="U190" i="3" s="1"/>
  <c r="Q190" i="3" a="1"/>
  <c r="Q190" i="3" s="1"/>
  <c r="M190" i="3" a="1"/>
  <c r="M190" i="3" s="1"/>
  <c r="I190" i="3" a="1"/>
  <c r="I190" i="3" s="1"/>
  <c r="E190" i="3" a="1"/>
  <c r="E190" i="3" s="1"/>
  <c r="W190" i="3" a="1"/>
  <c r="W190" i="3" s="1"/>
  <c r="O190" i="3" a="1"/>
  <c r="O190" i="3" s="1"/>
  <c r="G190" i="3" a="1"/>
  <c r="G190" i="3" s="1"/>
  <c r="AB190" i="3" s="1"/>
  <c r="A191" i="3"/>
  <c r="K190" i="3" a="1"/>
  <c r="K190" i="3" s="1"/>
  <c r="S190" i="3" a="1"/>
  <c r="S190" i="3" s="1"/>
  <c r="C190" i="3" a="1"/>
  <c r="C190" i="3" s="1"/>
  <c r="Y191" i="3" l="1" a="1"/>
  <c r="Y191" i="3" s="1"/>
  <c r="W191" i="3" a="1"/>
  <c r="W191" i="3" s="1"/>
  <c r="U191" i="3" a="1"/>
  <c r="U191" i="3" s="1"/>
  <c r="S191" i="3" a="1"/>
  <c r="S191" i="3" s="1"/>
  <c r="Q191" i="3" a="1"/>
  <c r="Q191" i="3" s="1"/>
  <c r="O191" i="3" a="1"/>
  <c r="O191" i="3" s="1"/>
  <c r="M191" i="3" a="1"/>
  <c r="M191" i="3" s="1"/>
  <c r="K191" i="3" a="1"/>
  <c r="K191" i="3" s="1"/>
  <c r="I191" i="3" a="1"/>
  <c r="I191" i="3" s="1"/>
  <c r="G191" i="3" a="1"/>
  <c r="G191" i="3" s="1"/>
  <c r="E191" i="3" a="1"/>
  <c r="E191" i="3" s="1"/>
  <c r="C191" i="3" a="1"/>
  <c r="C191" i="3" s="1"/>
  <c r="X191" i="3" a="1"/>
  <c r="X191" i="3" s="1"/>
  <c r="T191" i="3" a="1"/>
  <c r="T191" i="3" s="1"/>
  <c r="P191" i="3" a="1"/>
  <c r="P191" i="3" s="1"/>
  <c r="L191" i="3" a="1"/>
  <c r="L191" i="3" s="1"/>
  <c r="H191" i="3" a="1"/>
  <c r="H191" i="3" s="1"/>
  <c r="D191" i="3" a="1"/>
  <c r="D191" i="3" s="1"/>
  <c r="A192" i="3"/>
  <c r="V191" i="3" a="1"/>
  <c r="V191" i="3" s="1"/>
  <c r="N191" i="3" a="1"/>
  <c r="N191" i="3" s="1"/>
  <c r="F191" i="3" a="1"/>
  <c r="F191" i="3" s="1"/>
  <c r="R191" i="3" a="1"/>
  <c r="R191" i="3" s="1"/>
  <c r="Z191" i="3" a="1"/>
  <c r="Z191" i="3" s="1"/>
  <c r="J191" i="3" a="1"/>
  <c r="J191" i="3" s="1"/>
  <c r="AA190" i="3"/>
  <c r="A193" i="3" l="1"/>
  <c r="Y192" i="3" a="1"/>
  <c r="Y192" i="3" s="1"/>
  <c r="W192" i="3" a="1"/>
  <c r="W192" i="3" s="1"/>
  <c r="U192" i="3" a="1"/>
  <c r="U192" i="3" s="1"/>
  <c r="S192" i="3" a="1"/>
  <c r="S192" i="3" s="1"/>
  <c r="Q192" i="3" a="1"/>
  <c r="Q192" i="3" s="1"/>
  <c r="O192" i="3" a="1"/>
  <c r="O192" i="3" s="1"/>
  <c r="M192" i="3" a="1"/>
  <c r="M192" i="3" s="1"/>
  <c r="K192" i="3" a="1"/>
  <c r="K192" i="3" s="1"/>
  <c r="I192" i="3" a="1"/>
  <c r="I192" i="3" s="1"/>
  <c r="G192" i="3" a="1"/>
  <c r="G192" i="3" s="1"/>
  <c r="E192" i="3" a="1"/>
  <c r="E192" i="3" s="1"/>
  <c r="C192" i="3" a="1"/>
  <c r="C192" i="3" s="1"/>
  <c r="Z192" i="3" a="1"/>
  <c r="Z192" i="3" s="1"/>
  <c r="V192" i="3" a="1"/>
  <c r="V192" i="3" s="1"/>
  <c r="R192" i="3" a="1"/>
  <c r="R192" i="3" s="1"/>
  <c r="N192" i="3" a="1"/>
  <c r="N192" i="3" s="1"/>
  <c r="J192" i="3" a="1"/>
  <c r="J192" i="3" s="1"/>
  <c r="F192" i="3" a="1"/>
  <c r="F192" i="3" s="1"/>
  <c r="T192" i="3" a="1"/>
  <c r="T192" i="3" s="1"/>
  <c r="L192" i="3" a="1"/>
  <c r="L192" i="3" s="1"/>
  <c r="D192" i="3" a="1"/>
  <c r="D192" i="3" s="1"/>
  <c r="X192" i="3" a="1"/>
  <c r="X192" i="3" s="1"/>
  <c r="H192" i="3" a="1"/>
  <c r="H192" i="3" s="1"/>
  <c r="P192" i="3" a="1"/>
  <c r="P192" i="3" s="1"/>
  <c r="AA191" i="3"/>
  <c r="AB191" i="3"/>
  <c r="AA192" i="3" l="1"/>
  <c r="AB192" i="3"/>
  <c r="Z193" i="3" a="1"/>
  <c r="Z193" i="3" s="1"/>
  <c r="X193" i="3" a="1"/>
  <c r="X193" i="3" s="1"/>
  <c r="V193" i="3" a="1"/>
  <c r="V193" i="3" s="1"/>
  <c r="T193" i="3" a="1"/>
  <c r="T193" i="3" s="1"/>
  <c r="R193" i="3" a="1"/>
  <c r="R193" i="3" s="1"/>
  <c r="P193" i="3" a="1"/>
  <c r="P193" i="3" s="1"/>
  <c r="N193" i="3" a="1"/>
  <c r="N193" i="3" s="1"/>
  <c r="L193" i="3" a="1"/>
  <c r="L193" i="3" s="1"/>
  <c r="J193" i="3" a="1"/>
  <c r="J193" i="3" s="1"/>
  <c r="H193" i="3" a="1"/>
  <c r="H193" i="3" s="1"/>
  <c r="F193" i="3" a="1"/>
  <c r="F193" i="3" s="1"/>
  <c r="D193" i="3" a="1"/>
  <c r="D193" i="3" s="1"/>
  <c r="A194" i="3"/>
  <c r="Y193" i="3" a="1"/>
  <c r="Y193" i="3" s="1"/>
  <c r="U193" i="3" a="1"/>
  <c r="U193" i="3" s="1"/>
  <c r="Q193" i="3" a="1"/>
  <c r="Q193" i="3" s="1"/>
  <c r="M193" i="3" a="1"/>
  <c r="M193" i="3" s="1"/>
  <c r="I193" i="3" a="1"/>
  <c r="I193" i="3" s="1"/>
  <c r="E193" i="3" a="1"/>
  <c r="E193" i="3" s="1"/>
  <c r="AA193" i="3" s="1"/>
  <c r="S193" i="3" a="1"/>
  <c r="S193" i="3" s="1"/>
  <c r="K193" i="3" a="1"/>
  <c r="K193" i="3" s="1"/>
  <c r="C193" i="3" a="1"/>
  <c r="C193" i="3" s="1"/>
  <c r="O193" i="3" a="1"/>
  <c r="O193" i="3" s="1"/>
  <c r="G193" i="3" a="1"/>
  <c r="G193" i="3" s="1"/>
  <c r="AB193" i="3" s="1"/>
  <c r="W193" i="3" a="1"/>
  <c r="W193" i="3" s="1"/>
  <c r="Z194" i="3" l="1" a="1"/>
  <c r="Z194" i="3" s="1"/>
  <c r="X194" i="3" a="1"/>
  <c r="X194" i="3" s="1"/>
  <c r="V194" i="3" a="1"/>
  <c r="V194" i="3" s="1"/>
  <c r="T194" i="3" a="1"/>
  <c r="T194" i="3" s="1"/>
  <c r="R194" i="3" a="1"/>
  <c r="R194" i="3" s="1"/>
  <c r="P194" i="3" a="1"/>
  <c r="P194" i="3" s="1"/>
  <c r="N194" i="3" a="1"/>
  <c r="N194" i="3" s="1"/>
  <c r="L194" i="3" a="1"/>
  <c r="L194" i="3" s="1"/>
  <c r="J194" i="3" a="1"/>
  <c r="J194" i="3" s="1"/>
  <c r="H194" i="3" a="1"/>
  <c r="H194" i="3" s="1"/>
  <c r="F194" i="3" a="1"/>
  <c r="F194" i="3" s="1"/>
  <c r="D194" i="3" a="1"/>
  <c r="D194" i="3" s="1"/>
  <c r="A195" i="3"/>
  <c r="W194" i="3" a="1"/>
  <c r="W194" i="3" s="1"/>
  <c r="S194" i="3" a="1"/>
  <c r="S194" i="3" s="1"/>
  <c r="O194" i="3" a="1"/>
  <c r="O194" i="3" s="1"/>
  <c r="K194" i="3" a="1"/>
  <c r="K194" i="3" s="1"/>
  <c r="G194" i="3" a="1"/>
  <c r="G194" i="3" s="1"/>
  <c r="AB194" i="3" s="1"/>
  <c r="C194" i="3" a="1"/>
  <c r="C194" i="3" s="1"/>
  <c r="Y194" i="3" a="1"/>
  <c r="Y194" i="3" s="1"/>
  <c r="Q194" i="3" a="1"/>
  <c r="Q194" i="3" s="1"/>
  <c r="I194" i="3" a="1"/>
  <c r="I194" i="3" s="1"/>
  <c r="U194" i="3" a="1"/>
  <c r="U194" i="3" s="1"/>
  <c r="E194" i="3" a="1"/>
  <c r="E194" i="3" s="1"/>
  <c r="AA194" i="3" s="1"/>
  <c r="M194" i="3" a="1"/>
  <c r="M194" i="3" s="1"/>
  <c r="Y195" i="3" l="1" a="1"/>
  <c r="Y195" i="3" s="1"/>
  <c r="W195" i="3" a="1"/>
  <c r="W195" i="3" s="1"/>
  <c r="U195" i="3" a="1"/>
  <c r="U195" i="3" s="1"/>
  <c r="S195" i="3" a="1"/>
  <c r="S195" i="3" s="1"/>
  <c r="Q195" i="3" a="1"/>
  <c r="Q195" i="3" s="1"/>
  <c r="O195" i="3" a="1"/>
  <c r="O195" i="3" s="1"/>
  <c r="M195" i="3" a="1"/>
  <c r="M195" i="3" s="1"/>
  <c r="K195" i="3" a="1"/>
  <c r="K195" i="3" s="1"/>
  <c r="I195" i="3" a="1"/>
  <c r="I195" i="3" s="1"/>
  <c r="G195" i="3" a="1"/>
  <c r="G195" i="3" s="1"/>
  <c r="E195" i="3" a="1"/>
  <c r="E195" i="3" s="1"/>
  <c r="C195" i="3" a="1"/>
  <c r="C195" i="3" s="1"/>
  <c r="Z195" i="3" a="1"/>
  <c r="Z195" i="3" s="1"/>
  <c r="V195" i="3" a="1"/>
  <c r="V195" i="3" s="1"/>
  <c r="R195" i="3" a="1"/>
  <c r="R195" i="3" s="1"/>
  <c r="N195" i="3" a="1"/>
  <c r="N195" i="3" s="1"/>
  <c r="J195" i="3" a="1"/>
  <c r="J195" i="3" s="1"/>
  <c r="F195" i="3" a="1"/>
  <c r="F195" i="3" s="1"/>
  <c r="X195" i="3" a="1"/>
  <c r="X195" i="3" s="1"/>
  <c r="P195" i="3" a="1"/>
  <c r="P195" i="3" s="1"/>
  <c r="H195" i="3" a="1"/>
  <c r="H195" i="3" s="1"/>
  <c r="L195" i="3" a="1"/>
  <c r="L195" i="3" s="1"/>
  <c r="A196" i="3"/>
  <c r="T195" i="3" a="1"/>
  <c r="T195" i="3" s="1"/>
  <c r="D195" i="3" a="1"/>
  <c r="D195" i="3" s="1"/>
  <c r="AA195" i="3" l="1"/>
  <c r="AB195" i="3"/>
  <c r="A197" i="3"/>
  <c r="Y196" i="3" a="1"/>
  <c r="Y196" i="3" s="1"/>
  <c r="W196" i="3" a="1"/>
  <c r="W196" i="3" s="1"/>
  <c r="U196" i="3" a="1"/>
  <c r="U196" i="3" s="1"/>
  <c r="S196" i="3" a="1"/>
  <c r="S196" i="3" s="1"/>
  <c r="Q196" i="3" a="1"/>
  <c r="Q196" i="3" s="1"/>
  <c r="O196" i="3" a="1"/>
  <c r="O196" i="3" s="1"/>
  <c r="M196" i="3" a="1"/>
  <c r="M196" i="3" s="1"/>
  <c r="K196" i="3" a="1"/>
  <c r="K196" i="3" s="1"/>
  <c r="I196" i="3" a="1"/>
  <c r="I196" i="3" s="1"/>
  <c r="G196" i="3" a="1"/>
  <c r="G196" i="3" s="1"/>
  <c r="E196" i="3" a="1"/>
  <c r="E196" i="3" s="1"/>
  <c r="C196" i="3" a="1"/>
  <c r="C196" i="3" s="1"/>
  <c r="X196" i="3" a="1"/>
  <c r="X196" i="3" s="1"/>
  <c r="T196" i="3" a="1"/>
  <c r="T196" i="3" s="1"/>
  <c r="P196" i="3" a="1"/>
  <c r="P196" i="3" s="1"/>
  <c r="L196" i="3" a="1"/>
  <c r="L196" i="3" s="1"/>
  <c r="H196" i="3" a="1"/>
  <c r="H196" i="3" s="1"/>
  <c r="D196" i="3" a="1"/>
  <c r="D196" i="3" s="1"/>
  <c r="V196" i="3" a="1"/>
  <c r="V196" i="3" s="1"/>
  <c r="N196" i="3" a="1"/>
  <c r="N196" i="3" s="1"/>
  <c r="F196" i="3" a="1"/>
  <c r="F196" i="3" s="1"/>
  <c r="R196" i="3" a="1"/>
  <c r="R196" i="3" s="1"/>
  <c r="Z196" i="3" a="1"/>
  <c r="Z196" i="3" s="1"/>
  <c r="J196" i="3" a="1"/>
  <c r="J196" i="3" s="1"/>
  <c r="AB196" i="3" l="1"/>
  <c r="Z197" i="3" a="1"/>
  <c r="Z197" i="3" s="1"/>
  <c r="X197" i="3" a="1"/>
  <c r="X197" i="3" s="1"/>
  <c r="V197" i="3" a="1"/>
  <c r="V197" i="3" s="1"/>
  <c r="T197" i="3" a="1"/>
  <c r="T197" i="3" s="1"/>
  <c r="R197" i="3" a="1"/>
  <c r="R197" i="3" s="1"/>
  <c r="P197" i="3" a="1"/>
  <c r="P197" i="3" s="1"/>
  <c r="N197" i="3" a="1"/>
  <c r="N197" i="3" s="1"/>
  <c r="L197" i="3" a="1"/>
  <c r="L197" i="3" s="1"/>
  <c r="J197" i="3" a="1"/>
  <c r="J197" i="3" s="1"/>
  <c r="H197" i="3" a="1"/>
  <c r="H197" i="3" s="1"/>
  <c r="F197" i="3" a="1"/>
  <c r="F197" i="3" s="1"/>
  <c r="D197" i="3" a="1"/>
  <c r="D197" i="3" s="1"/>
  <c r="A198" i="3"/>
  <c r="W197" i="3" a="1"/>
  <c r="W197" i="3" s="1"/>
  <c r="S197" i="3" a="1"/>
  <c r="S197" i="3" s="1"/>
  <c r="O197" i="3" a="1"/>
  <c r="O197" i="3" s="1"/>
  <c r="K197" i="3" a="1"/>
  <c r="K197" i="3" s="1"/>
  <c r="G197" i="3" a="1"/>
  <c r="G197" i="3" s="1"/>
  <c r="C197" i="3" a="1"/>
  <c r="C197" i="3" s="1"/>
  <c r="U197" i="3" a="1"/>
  <c r="U197" i="3" s="1"/>
  <c r="M197" i="3" a="1"/>
  <c r="M197" i="3" s="1"/>
  <c r="E197" i="3" a="1"/>
  <c r="E197" i="3" s="1"/>
  <c r="AA197" i="3" s="1"/>
  <c r="Y197" i="3" a="1"/>
  <c r="Y197" i="3" s="1"/>
  <c r="I197" i="3" a="1"/>
  <c r="I197" i="3" s="1"/>
  <c r="Q197" i="3" a="1"/>
  <c r="Q197" i="3" s="1"/>
  <c r="AA196" i="3"/>
  <c r="AB197" i="3" l="1"/>
  <c r="Z198" i="3" a="1"/>
  <c r="Z198" i="3" s="1"/>
  <c r="X198" i="3" a="1"/>
  <c r="X198" i="3" s="1"/>
  <c r="V198" i="3" a="1"/>
  <c r="V198" i="3" s="1"/>
  <c r="T198" i="3" a="1"/>
  <c r="T198" i="3" s="1"/>
  <c r="R198" i="3" a="1"/>
  <c r="R198" i="3" s="1"/>
  <c r="P198" i="3" a="1"/>
  <c r="P198" i="3" s="1"/>
  <c r="N198" i="3" a="1"/>
  <c r="N198" i="3" s="1"/>
  <c r="L198" i="3" a="1"/>
  <c r="L198" i="3" s="1"/>
  <c r="J198" i="3" a="1"/>
  <c r="J198" i="3" s="1"/>
  <c r="H198" i="3" a="1"/>
  <c r="H198" i="3" s="1"/>
  <c r="F198" i="3" a="1"/>
  <c r="F198" i="3" s="1"/>
  <c r="D198" i="3" a="1"/>
  <c r="D198" i="3" s="1"/>
  <c r="Y198" i="3" a="1"/>
  <c r="Y198" i="3" s="1"/>
  <c r="U198" i="3" a="1"/>
  <c r="U198" i="3" s="1"/>
  <c r="Q198" i="3" a="1"/>
  <c r="Q198" i="3" s="1"/>
  <c r="M198" i="3" a="1"/>
  <c r="M198" i="3" s="1"/>
  <c r="I198" i="3" a="1"/>
  <c r="I198" i="3" s="1"/>
  <c r="E198" i="3" a="1"/>
  <c r="E198" i="3" s="1"/>
  <c r="A199" i="3"/>
  <c r="S198" i="3" a="1"/>
  <c r="S198" i="3" s="1"/>
  <c r="K198" i="3" a="1"/>
  <c r="K198" i="3" s="1"/>
  <c r="C198" i="3" a="1"/>
  <c r="C198" i="3" s="1"/>
  <c r="O198" i="3" a="1"/>
  <c r="O198" i="3" s="1"/>
  <c r="G198" i="3" a="1"/>
  <c r="G198" i="3" s="1"/>
  <c r="W198" i="3" a="1"/>
  <c r="W198" i="3" s="1"/>
  <c r="AA198" i="3" l="1"/>
  <c r="AB198" i="3"/>
  <c r="Y199" i="3" a="1"/>
  <c r="Y199" i="3" s="1"/>
  <c r="W199" i="3" a="1"/>
  <c r="W199" i="3" s="1"/>
  <c r="U199" i="3" a="1"/>
  <c r="U199" i="3" s="1"/>
  <c r="S199" i="3" a="1"/>
  <c r="S199" i="3" s="1"/>
  <c r="Q199" i="3" a="1"/>
  <c r="Q199" i="3" s="1"/>
  <c r="O199" i="3" a="1"/>
  <c r="O199" i="3" s="1"/>
  <c r="M199" i="3" a="1"/>
  <c r="M199" i="3" s="1"/>
  <c r="K199" i="3" a="1"/>
  <c r="K199" i="3" s="1"/>
  <c r="I199" i="3" a="1"/>
  <c r="I199" i="3" s="1"/>
  <c r="G199" i="3" a="1"/>
  <c r="G199" i="3" s="1"/>
  <c r="E199" i="3" a="1"/>
  <c r="E199" i="3" s="1"/>
  <c r="C199" i="3" a="1"/>
  <c r="C199" i="3" s="1"/>
  <c r="X199" i="3" a="1"/>
  <c r="X199" i="3" s="1"/>
  <c r="T199" i="3" a="1"/>
  <c r="T199" i="3" s="1"/>
  <c r="P199" i="3" a="1"/>
  <c r="P199" i="3" s="1"/>
  <c r="L199" i="3" a="1"/>
  <c r="L199" i="3" s="1"/>
  <c r="H199" i="3" a="1"/>
  <c r="H199" i="3" s="1"/>
  <c r="D199" i="3" a="1"/>
  <c r="D199" i="3" s="1"/>
  <c r="A200" i="3"/>
  <c r="Z199" i="3" a="1"/>
  <c r="Z199" i="3" s="1"/>
  <c r="R199" i="3" a="1"/>
  <c r="R199" i="3" s="1"/>
  <c r="J199" i="3" a="1"/>
  <c r="J199" i="3" s="1"/>
  <c r="V199" i="3" a="1"/>
  <c r="V199" i="3" s="1"/>
  <c r="F199" i="3" a="1"/>
  <c r="F199" i="3" s="1"/>
  <c r="N199" i="3" a="1"/>
  <c r="N199" i="3" s="1"/>
  <c r="Y200" i="3" l="1" a="1"/>
  <c r="Y200" i="3" s="1"/>
  <c r="W200" i="3" a="1"/>
  <c r="W200" i="3" s="1"/>
  <c r="U200" i="3" a="1"/>
  <c r="U200" i="3" s="1"/>
  <c r="S200" i="3" a="1"/>
  <c r="S200" i="3" s="1"/>
  <c r="Q200" i="3" a="1"/>
  <c r="Q200" i="3" s="1"/>
  <c r="O200" i="3" a="1"/>
  <c r="O200" i="3" s="1"/>
  <c r="Z200" i="3" a="1"/>
  <c r="Z200" i="3" s="1"/>
  <c r="V200" i="3" a="1"/>
  <c r="V200" i="3" s="1"/>
  <c r="P200" i="3" a="1"/>
  <c r="P200" i="3" s="1"/>
  <c r="R200" i="3" a="1"/>
  <c r="R200" i="3" s="1"/>
  <c r="M200" i="3" a="1"/>
  <c r="M200" i="3" s="1"/>
  <c r="K200" i="3" a="1"/>
  <c r="K200" i="3" s="1"/>
  <c r="I200" i="3" a="1"/>
  <c r="I200" i="3" s="1"/>
  <c r="G200" i="3" a="1"/>
  <c r="G200" i="3" s="1"/>
  <c r="E200" i="3" a="1"/>
  <c r="E200" i="3" s="1"/>
  <c r="C200" i="3" a="1"/>
  <c r="C200" i="3" s="1"/>
  <c r="T200" i="3" a="1"/>
  <c r="T200" i="3" s="1"/>
  <c r="A201" i="3"/>
  <c r="N200" i="3" a="1"/>
  <c r="N200" i="3" s="1"/>
  <c r="J200" i="3" a="1"/>
  <c r="J200" i="3" s="1"/>
  <c r="F200" i="3" a="1"/>
  <c r="F200" i="3" s="1"/>
  <c r="H200" i="3" a="1"/>
  <c r="H200" i="3" s="1"/>
  <c r="L200" i="3" a="1"/>
  <c r="L200" i="3" s="1"/>
  <c r="X200" i="3" a="1"/>
  <c r="X200" i="3" s="1"/>
  <c r="D200" i="3" a="1"/>
  <c r="D200" i="3" s="1"/>
  <c r="AA199" i="3"/>
  <c r="AB199" i="3"/>
  <c r="AA200" i="3" l="1"/>
  <c r="A202" i="3"/>
  <c r="Y201" i="3" a="1"/>
  <c r="Y201" i="3" s="1"/>
  <c r="W201" i="3" a="1"/>
  <c r="W201" i="3" s="1"/>
  <c r="U201" i="3" a="1"/>
  <c r="U201" i="3" s="1"/>
  <c r="S201" i="3" a="1"/>
  <c r="S201" i="3" s="1"/>
  <c r="Q201" i="3" a="1"/>
  <c r="Q201" i="3" s="1"/>
  <c r="O201" i="3" a="1"/>
  <c r="O201" i="3" s="1"/>
  <c r="M201" i="3" a="1"/>
  <c r="M201" i="3" s="1"/>
  <c r="K201" i="3" a="1"/>
  <c r="K201" i="3" s="1"/>
  <c r="I201" i="3" a="1"/>
  <c r="I201" i="3" s="1"/>
  <c r="G201" i="3" a="1"/>
  <c r="G201" i="3" s="1"/>
  <c r="E201" i="3" a="1"/>
  <c r="E201" i="3" s="1"/>
  <c r="C201" i="3" a="1"/>
  <c r="C201" i="3" s="1"/>
  <c r="X201" i="3" a="1"/>
  <c r="X201" i="3" s="1"/>
  <c r="T201" i="3" a="1"/>
  <c r="T201" i="3" s="1"/>
  <c r="P201" i="3" a="1"/>
  <c r="P201" i="3" s="1"/>
  <c r="L201" i="3" a="1"/>
  <c r="L201" i="3" s="1"/>
  <c r="H201" i="3" a="1"/>
  <c r="H201" i="3" s="1"/>
  <c r="D201" i="3" a="1"/>
  <c r="D201" i="3" s="1"/>
  <c r="Z201" i="3" a="1"/>
  <c r="Z201" i="3" s="1"/>
  <c r="R201" i="3" a="1"/>
  <c r="R201" i="3" s="1"/>
  <c r="J201" i="3" a="1"/>
  <c r="J201" i="3" s="1"/>
  <c r="V201" i="3" a="1"/>
  <c r="V201" i="3" s="1"/>
  <c r="F201" i="3" a="1"/>
  <c r="F201" i="3" s="1"/>
  <c r="N201" i="3" a="1"/>
  <c r="N201" i="3" s="1"/>
  <c r="AB200" i="3"/>
  <c r="AB201" i="3" l="1"/>
  <c r="Z202" i="3" a="1"/>
  <c r="Z202" i="3" s="1"/>
  <c r="X202" i="3" a="1"/>
  <c r="X202" i="3" s="1"/>
  <c r="V202" i="3" a="1"/>
  <c r="V202" i="3" s="1"/>
  <c r="T202" i="3" a="1"/>
  <c r="T202" i="3" s="1"/>
  <c r="R202" i="3" a="1"/>
  <c r="R202" i="3" s="1"/>
  <c r="P202" i="3" a="1"/>
  <c r="P202" i="3" s="1"/>
  <c r="N202" i="3" a="1"/>
  <c r="N202" i="3" s="1"/>
  <c r="L202" i="3" a="1"/>
  <c r="L202" i="3" s="1"/>
  <c r="J202" i="3" a="1"/>
  <c r="J202" i="3" s="1"/>
  <c r="H202" i="3" a="1"/>
  <c r="H202" i="3" s="1"/>
  <c r="F202" i="3" a="1"/>
  <c r="F202" i="3" s="1"/>
  <c r="D202" i="3" a="1"/>
  <c r="D202" i="3" s="1"/>
  <c r="A203" i="3"/>
  <c r="W202" i="3" a="1"/>
  <c r="W202" i="3" s="1"/>
  <c r="S202" i="3" a="1"/>
  <c r="S202" i="3" s="1"/>
  <c r="O202" i="3" a="1"/>
  <c r="O202" i="3" s="1"/>
  <c r="K202" i="3" a="1"/>
  <c r="K202" i="3" s="1"/>
  <c r="G202" i="3" a="1"/>
  <c r="G202" i="3" s="1"/>
  <c r="C202" i="3" a="1"/>
  <c r="C202" i="3" s="1"/>
  <c r="Y202" i="3" a="1"/>
  <c r="Y202" i="3" s="1"/>
  <c r="Q202" i="3" a="1"/>
  <c r="Q202" i="3" s="1"/>
  <c r="I202" i="3" a="1"/>
  <c r="I202" i="3" s="1"/>
  <c r="M202" i="3" a="1"/>
  <c r="M202" i="3" s="1"/>
  <c r="U202" i="3" a="1"/>
  <c r="U202" i="3" s="1"/>
  <c r="E202" i="3" a="1"/>
  <c r="E202" i="3" s="1"/>
  <c r="AA201" i="3"/>
  <c r="AB202" i="3" l="1"/>
  <c r="AA202" i="3"/>
  <c r="Z203" i="3" a="1"/>
  <c r="Z203" i="3" s="1"/>
  <c r="X203" i="3" a="1"/>
  <c r="X203" i="3" s="1"/>
  <c r="V203" i="3" a="1"/>
  <c r="V203" i="3" s="1"/>
  <c r="T203" i="3" a="1"/>
  <c r="T203" i="3" s="1"/>
  <c r="R203" i="3" a="1"/>
  <c r="R203" i="3" s="1"/>
  <c r="P203" i="3" a="1"/>
  <c r="P203" i="3" s="1"/>
  <c r="N203" i="3" a="1"/>
  <c r="N203" i="3" s="1"/>
  <c r="L203" i="3" a="1"/>
  <c r="L203" i="3" s="1"/>
  <c r="J203" i="3" a="1"/>
  <c r="J203" i="3" s="1"/>
  <c r="H203" i="3" a="1"/>
  <c r="H203" i="3" s="1"/>
  <c r="F203" i="3" a="1"/>
  <c r="F203" i="3" s="1"/>
  <c r="D203" i="3" a="1"/>
  <c r="D203" i="3" s="1"/>
  <c r="Y203" i="3" a="1"/>
  <c r="Y203" i="3" s="1"/>
  <c r="U203" i="3" a="1"/>
  <c r="U203" i="3" s="1"/>
  <c r="Q203" i="3" a="1"/>
  <c r="Q203" i="3" s="1"/>
  <c r="M203" i="3" a="1"/>
  <c r="M203" i="3" s="1"/>
  <c r="I203" i="3" a="1"/>
  <c r="I203" i="3" s="1"/>
  <c r="E203" i="3" a="1"/>
  <c r="E203" i="3" s="1"/>
  <c r="AA203" i="3" s="1"/>
  <c r="W203" i="3" a="1"/>
  <c r="W203" i="3" s="1"/>
  <c r="O203" i="3" a="1"/>
  <c r="O203" i="3" s="1"/>
  <c r="G203" i="3" a="1"/>
  <c r="G203" i="3" s="1"/>
  <c r="AB203" i="3" s="1"/>
  <c r="S203" i="3" a="1"/>
  <c r="S203" i="3" s="1"/>
  <c r="C203" i="3" a="1"/>
  <c r="C203" i="3" s="1"/>
  <c r="A204" i="3"/>
  <c r="K203" i="3" a="1"/>
  <c r="K203" i="3" s="1"/>
  <c r="Y204" i="3" l="1" a="1"/>
  <c r="Y204" i="3" s="1"/>
  <c r="W204" i="3" a="1"/>
  <c r="W204" i="3" s="1"/>
  <c r="U204" i="3" a="1"/>
  <c r="U204" i="3" s="1"/>
  <c r="S204" i="3" a="1"/>
  <c r="S204" i="3" s="1"/>
  <c r="Q204" i="3" a="1"/>
  <c r="Q204" i="3" s="1"/>
  <c r="O204" i="3" a="1"/>
  <c r="O204" i="3" s="1"/>
  <c r="M204" i="3" a="1"/>
  <c r="M204" i="3" s="1"/>
  <c r="K204" i="3" a="1"/>
  <c r="K204" i="3" s="1"/>
  <c r="I204" i="3" a="1"/>
  <c r="I204" i="3" s="1"/>
  <c r="G204" i="3" a="1"/>
  <c r="G204" i="3" s="1"/>
  <c r="E204" i="3" a="1"/>
  <c r="E204" i="3" s="1"/>
  <c r="C204" i="3" a="1"/>
  <c r="C204" i="3" s="1"/>
  <c r="X204" i="3" a="1"/>
  <c r="X204" i="3" s="1"/>
  <c r="T204" i="3" a="1"/>
  <c r="T204" i="3" s="1"/>
  <c r="P204" i="3" a="1"/>
  <c r="P204" i="3" s="1"/>
  <c r="L204" i="3" a="1"/>
  <c r="L204" i="3" s="1"/>
  <c r="H204" i="3" a="1"/>
  <c r="H204" i="3" s="1"/>
  <c r="D204" i="3" a="1"/>
  <c r="D204" i="3" s="1"/>
  <c r="A205" i="3"/>
  <c r="V204" i="3" a="1"/>
  <c r="V204" i="3" s="1"/>
  <c r="N204" i="3" a="1"/>
  <c r="N204" i="3" s="1"/>
  <c r="F204" i="3" a="1"/>
  <c r="F204" i="3" s="1"/>
  <c r="Z204" i="3" a="1"/>
  <c r="Z204" i="3" s="1"/>
  <c r="J204" i="3" a="1"/>
  <c r="J204" i="3" s="1"/>
  <c r="R204" i="3" a="1"/>
  <c r="R204" i="3" s="1"/>
  <c r="A206" i="3" l="1"/>
  <c r="Y205" i="3" a="1"/>
  <c r="Y205" i="3" s="1"/>
  <c r="W205" i="3" a="1"/>
  <c r="W205" i="3" s="1"/>
  <c r="U205" i="3" a="1"/>
  <c r="U205" i="3" s="1"/>
  <c r="S205" i="3" a="1"/>
  <c r="S205" i="3" s="1"/>
  <c r="Q205" i="3" a="1"/>
  <c r="Q205" i="3" s="1"/>
  <c r="O205" i="3" a="1"/>
  <c r="O205" i="3" s="1"/>
  <c r="M205" i="3" a="1"/>
  <c r="M205" i="3" s="1"/>
  <c r="K205" i="3" a="1"/>
  <c r="K205" i="3" s="1"/>
  <c r="I205" i="3" a="1"/>
  <c r="I205" i="3" s="1"/>
  <c r="G205" i="3" a="1"/>
  <c r="G205" i="3" s="1"/>
  <c r="E205" i="3" a="1"/>
  <c r="E205" i="3" s="1"/>
  <c r="C205" i="3" a="1"/>
  <c r="C205" i="3" s="1"/>
  <c r="Z205" i="3" a="1"/>
  <c r="Z205" i="3" s="1"/>
  <c r="V205" i="3" a="1"/>
  <c r="V205" i="3" s="1"/>
  <c r="R205" i="3" a="1"/>
  <c r="R205" i="3" s="1"/>
  <c r="N205" i="3" a="1"/>
  <c r="N205" i="3" s="1"/>
  <c r="J205" i="3" a="1"/>
  <c r="J205" i="3" s="1"/>
  <c r="F205" i="3" a="1"/>
  <c r="F205" i="3" s="1"/>
  <c r="T205" i="3" a="1"/>
  <c r="T205" i="3" s="1"/>
  <c r="L205" i="3" a="1"/>
  <c r="L205" i="3" s="1"/>
  <c r="D205" i="3" a="1"/>
  <c r="D205" i="3" s="1"/>
  <c r="P205" i="3" a="1"/>
  <c r="P205" i="3" s="1"/>
  <c r="H205" i="3" a="1"/>
  <c r="H205" i="3" s="1"/>
  <c r="X205" i="3" a="1"/>
  <c r="X205" i="3" s="1"/>
  <c r="AA204" i="3"/>
  <c r="AB204" i="3"/>
  <c r="AA205" i="3" l="1"/>
  <c r="AB205" i="3"/>
  <c r="Z206" i="3" a="1"/>
  <c r="Z206" i="3" s="1"/>
  <c r="X206" i="3" a="1"/>
  <c r="X206" i="3" s="1"/>
  <c r="V206" i="3" a="1"/>
  <c r="V206" i="3" s="1"/>
  <c r="T206" i="3" a="1"/>
  <c r="T206" i="3" s="1"/>
  <c r="R206" i="3" a="1"/>
  <c r="R206" i="3" s="1"/>
  <c r="P206" i="3" a="1"/>
  <c r="P206" i="3" s="1"/>
  <c r="N206" i="3" a="1"/>
  <c r="N206" i="3" s="1"/>
  <c r="L206" i="3" a="1"/>
  <c r="L206" i="3" s="1"/>
  <c r="J206" i="3" a="1"/>
  <c r="J206" i="3" s="1"/>
  <c r="H206" i="3" a="1"/>
  <c r="H206" i="3" s="1"/>
  <c r="F206" i="3" a="1"/>
  <c r="F206" i="3" s="1"/>
  <c r="D206" i="3" a="1"/>
  <c r="D206" i="3" s="1"/>
  <c r="A207" i="3"/>
  <c r="Y206" i="3" a="1"/>
  <c r="Y206" i="3" s="1"/>
  <c r="U206" i="3" a="1"/>
  <c r="U206" i="3" s="1"/>
  <c r="Q206" i="3" a="1"/>
  <c r="Q206" i="3" s="1"/>
  <c r="M206" i="3" a="1"/>
  <c r="M206" i="3" s="1"/>
  <c r="I206" i="3" a="1"/>
  <c r="I206" i="3" s="1"/>
  <c r="E206" i="3" a="1"/>
  <c r="E206" i="3" s="1"/>
  <c r="AA206" i="3" s="1"/>
  <c r="S206" i="3" a="1"/>
  <c r="S206" i="3" s="1"/>
  <c r="K206" i="3" a="1"/>
  <c r="K206" i="3" s="1"/>
  <c r="C206" i="3" a="1"/>
  <c r="C206" i="3" s="1"/>
  <c r="W206" i="3" a="1"/>
  <c r="W206" i="3" s="1"/>
  <c r="G206" i="3" a="1"/>
  <c r="G206" i="3" s="1"/>
  <c r="O206" i="3" a="1"/>
  <c r="O206" i="3" s="1"/>
  <c r="AB206" i="3" l="1"/>
  <c r="Z207" i="3" a="1"/>
  <c r="Z207" i="3" s="1"/>
  <c r="X207" i="3" a="1"/>
  <c r="X207" i="3" s="1"/>
  <c r="V207" i="3" a="1"/>
  <c r="V207" i="3" s="1"/>
  <c r="T207" i="3" a="1"/>
  <c r="T207" i="3" s="1"/>
  <c r="R207" i="3" a="1"/>
  <c r="R207" i="3" s="1"/>
  <c r="P207" i="3" a="1"/>
  <c r="P207" i="3" s="1"/>
  <c r="N207" i="3" a="1"/>
  <c r="N207" i="3" s="1"/>
  <c r="L207" i="3" a="1"/>
  <c r="L207" i="3" s="1"/>
  <c r="J207" i="3" a="1"/>
  <c r="J207" i="3" s="1"/>
  <c r="H207" i="3" a="1"/>
  <c r="H207" i="3" s="1"/>
  <c r="F207" i="3" a="1"/>
  <c r="F207" i="3" s="1"/>
  <c r="D207" i="3" a="1"/>
  <c r="D207" i="3" s="1"/>
  <c r="A208" i="3"/>
  <c r="W207" i="3" a="1"/>
  <c r="W207" i="3" s="1"/>
  <c r="S207" i="3" a="1"/>
  <c r="S207" i="3" s="1"/>
  <c r="O207" i="3" a="1"/>
  <c r="O207" i="3" s="1"/>
  <c r="K207" i="3" a="1"/>
  <c r="K207" i="3" s="1"/>
  <c r="G207" i="3" a="1"/>
  <c r="G207" i="3" s="1"/>
  <c r="C207" i="3" a="1"/>
  <c r="C207" i="3" s="1"/>
  <c r="Y207" i="3" a="1"/>
  <c r="Y207" i="3" s="1"/>
  <c r="Q207" i="3" a="1"/>
  <c r="Q207" i="3" s="1"/>
  <c r="I207" i="3" a="1"/>
  <c r="I207" i="3" s="1"/>
  <c r="M207" i="3" a="1"/>
  <c r="M207" i="3" s="1"/>
  <c r="U207" i="3" a="1"/>
  <c r="U207" i="3" s="1"/>
  <c r="E207" i="3" a="1"/>
  <c r="E207" i="3" s="1"/>
  <c r="AB207" i="3" l="1"/>
  <c r="AA207" i="3"/>
  <c r="Y208" i="3" a="1"/>
  <c r="Y208" i="3" s="1"/>
  <c r="W208" i="3" a="1"/>
  <c r="W208" i="3" s="1"/>
  <c r="U208" i="3" a="1"/>
  <c r="U208" i="3" s="1"/>
  <c r="S208" i="3" a="1"/>
  <c r="S208" i="3" s="1"/>
  <c r="Q208" i="3" a="1"/>
  <c r="Q208" i="3" s="1"/>
  <c r="O208" i="3" a="1"/>
  <c r="O208" i="3" s="1"/>
  <c r="M208" i="3" a="1"/>
  <c r="M208" i="3" s="1"/>
  <c r="K208" i="3" a="1"/>
  <c r="K208" i="3" s="1"/>
  <c r="I208" i="3" a="1"/>
  <c r="I208" i="3" s="1"/>
  <c r="G208" i="3" a="1"/>
  <c r="G208" i="3" s="1"/>
  <c r="E208" i="3" a="1"/>
  <c r="E208" i="3" s="1"/>
  <c r="C208" i="3" a="1"/>
  <c r="C208" i="3" s="1"/>
  <c r="Z208" i="3" a="1"/>
  <c r="Z208" i="3" s="1"/>
  <c r="V208" i="3" a="1"/>
  <c r="V208" i="3" s="1"/>
  <c r="R208" i="3" a="1"/>
  <c r="R208" i="3" s="1"/>
  <c r="N208" i="3" a="1"/>
  <c r="N208" i="3" s="1"/>
  <c r="J208" i="3" a="1"/>
  <c r="J208" i="3" s="1"/>
  <c r="F208" i="3" a="1"/>
  <c r="F208" i="3" s="1"/>
  <c r="X208" i="3" a="1"/>
  <c r="X208" i="3" s="1"/>
  <c r="P208" i="3" a="1"/>
  <c r="P208" i="3" s="1"/>
  <c r="H208" i="3" a="1"/>
  <c r="H208" i="3" s="1"/>
  <c r="T208" i="3" a="1"/>
  <c r="T208" i="3" s="1"/>
  <c r="D208" i="3" a="1"/>
  <c r="D208" i="3" s="1"/>
  <c r="A209" i="3"/>
  <c r="L208" i="3" a="1"/>
  <c r="L208" i="3" s="1"/>
  <c r="AB208" i="3" l="1"/>
  <c r="AA208" i="3"/>
  <c r="A210" i="3"/>
  <c r="Y209" i="3" a="1"/>
  <c r="Y209" i="3" s="1"/>
  <c r="W209" i="3" a="1"/>
  <c r="W209" i="3" s="1"/>
  <c r="U209" i="3" a="1"/>
  <c r="U209" i="3" s="1"/>
  <c r="S209" i="3" a="1"/>
  <c r="S209" i="3" s="1"/>
  <c r="Q209" i="3" a="1"/>
  <c r="Q209" i="3" s="1"/>
  <c r="O209" i="3" a="1"/>
  <c r="O209" i="3" s="1"/>
  <c r="M209" i="3" a="1"/>
  <c r="M209" i="3" s="1"/>
  <c r="K209" i="3" a="1"/>
  <c r="K209" i="3" s="1"/>
  <c r="I209" i="3" a="1"/>
  <c r="I209" i="3" s="1"/>
  <c r="G209" i="3" a="1"/>
  <c r="G209" i="3" s="1"/>
  <c r="E209" i="3" a="1"/>
  <c r="E209" i="3" s="1"/>
  <c r="C209" i="3" a="1"/>
  <c r="C209" i="3" s="1"/>
  <c r="X209" i="3" a="1"/>
  <c r="X209" i="3" s="1"/>
  <c r="T209" i="3" a="1"/>
  <c r="T209" i="3" s="1"/>
  <c r="P209" i="3" a="1"/>
  <c r="P209" i="3" s="1"/>
  <c r="L209" i="3" a="1"/>
  <c r="L209" i="3" s="1"/>
  <c r="H209" i="3" a="1"/>
  <c r="H209" i="3" s="1"/>
  <c r="D209" i="3" a="1"/>
  <c r="D209" i="3" s="1"/>
  <c r="V209" i="3" a="1"/>
  <c r="V209" i="3" s="1"/>
  <c r="N209" i="3" a="1"/>
  <c r="N209" i="3" s="1"/>
  <c r="F209" i="3" a="1"/>
  <c r="F209" i="3" s="1"/>
  <c r="Z209" i="3" a="1"/>
  <c r="Z209" i="3" s="1"/>
  <c r="J209" i="3" a="1"/>
  <c r="J209" i="3" s="1"/>
  <c r="R209" i="3" a="1"/>
  <c r="R209" i="3" s="1"/>
  <c r="Z210" i="3" l="1" a="1"/>
  <c r="Z210" i="3" s="1"/>
  <c r="X210" i="3" a="1"/>
  <c r="X210" i="3" s="1"/>
  <c r="V210" i="3" a="1"/>
  <c r="V210" i="3" s="1"/>
  <c r="T210" i="3" a="1"/>
  <c r="T210" i="3" s="1"/>
  <c r="R210" i="3" a="1"/>
  <c r="R210" i="3" s="1"/>
  <c r="P210" i="3" a="1"/>
  <c r="P210" i="3" s="1"/>
  <c r="N210" i="3" a="1"/>
  <c r="N210" i="3" s="1"/>
  <c r="L210" i="3" a="1"/>
  <c r="L210" i="3" s="1"/>
  <c r="J210" i="3" a="1"/>
  <c r="J210" i="3" s="1"/>
  <c r="H210" i="3" a="1"/>
  <c r="H210" i="3" s="1"/>
  <c r="F210" i="3" a="1"/>
  <c r="F210" i="3" s="1"/>
  <c r="D210" i="3" a="1"/>
  <c r="D210" i="3" s="1"/>
  <c r="A211" i="3"/>
  <c r="W210" i="3" a="1"/>
  <c r="W210" i="3" s="1"/>
  <c r="S210" i="3" a="1"/>
  <c r="S210" i="3" s="1"/>
  <c r="O210" i="3" a="1"/>
  <c r="O210" i="3" s="1"/>
  <c r="K210" i="3" a="1"/>
  <c r="K210" i="3" s="1"/>
  <c r="G210" i="3" a="1"/>
  <c r="G210" i="3" s="1"/>
  <c r="AB210" i="3" s="1"/>
  <c r="C210" i="3" a="1"/>
  <c r="C210" i="3" s="1"/>
  <c r="U210" i="3" a="1"/>
  <c r="U210" i="3" s="1"/>
  <c r="M210" i="3" a="1"/>
  <c r="M210" i="3" s="1"/>
  <c r="E210" i="3" a="1"/>
  <c r="E210" i="3" s="1"/>
  <c r="AA210" i="3" s="1"/>
  <c r="Q210" i="3" a="1"/>
  <c r="Q210" i="3" s="1"/>
  <c r="I210" i="3" a="1"/>
  <c r="I210" i="3" s="1"/>
  <c r="Y210" i="3" a="1"/>
  <c r="Y210" i="3" s="1"/>
  <c r="AA209" i="3"/>
  <c r="AB209" i="3"/>
  <c r="Z211" i="3" l="1" a="1"/>
  <c r="Z211" i="3" s="1"/>
  <c r="X211" i="3" a="1"/>
  <c r="X211" i="3" s="1"/>
  <c r="V211" i="3" a="1"/>
  <c r="V211" i="3" s="1"/>
  <c r="T211" i="3" a="1"/>
  <c r="T211" i="3" s="1"/>
  <c r="R211" i="3" a="1"/>
  <c r="R211" i="3" s="1"/>
  <c r="P211" i="3" a="1"/>
  <c r="P211" i="3" s="1"/>
  <c r="N211" i="3" a="1"/>
  <c r="N211" i="3" s="1"/>
  <c r="L211" i="3" a="1"/>
  <c r="L211" i="3" s="1"/>
  <c r="J211" i="3" a="1"/>
  <c r="J211" i="3" s="1"/>
  <c r="H211" i="3" a="1"/>
  <c r="H211" i="3" s="1"/>
  <c r="F211" i="3" a="1"/>
  <c r="F211" i="3" s="1"/>
  <c r="D211" i="3" a="1"/>
  <c r="D211" i="3" s="1"/>
  <c r="Y211" i="3" a="1"/>
  <c r="Y211" i="3" s="1"/>
  <c r="U211" i="3" a="1"/>
  <c r="U211" i="3" s="1"/>
  <c r="Q211" i="3" a="1"/>
  <c r="Q211" i="3" s="1"/>
  <c r="M211" i="3" a="1"/>
  <c r="M211" i="3" s="1"/>
  <c r="I211" i="3" a="1"/>
  <c r="I211" i="3" s="1"/>
  <c r="E211" i="3" a="1"/>
  <c r="E211" i="3" s="1"/>
  <c r="A212" i="3"/>
  <c r="S211" i="3" a="1"/>
  <c r="S211" i="3" s="1"/>
  <c r="K211" i="3" a="1"/>
  <c r="K211" i="3" s="1"/>
  <c r="C211" i="3" a="1"/>
  <c r="C211" i="3" s="1"/>
  <c r="W211" i="3" a="1"/>
  <c r="W211" i="3" s="1"/>
  <c r="G211" i="3" a="1"/>
  <c r="G211" i="3" s="1"/>
  <c r="AB211" i="3" s="1"/>
  <c r="O211" i="3" a="1"/>
  <c r="O211" i="3" s="1"/>
  <c r="AA211" i="3" l="1"/>
  <c r="Y212" i="3" a="1"/>
  <c r="Y212" i="3" s="1"/>
  <c r="W212" i="3" a="1"/>
  <c r="W212" i="3" s="1"/>
  <c r="U212" i="3" a="1"/>
  <c r="U212" i="3" s="1"/>
  <c r="S212" i="3" a="1"/>
  <c r="S212" i="3" s="1"/>
  <c r="Q212" i="3" a="1"/>
  <c r="Q212" i="3" s="1"/>
  <c r="O212" i="3" a="1"/>
  <c r="O212" i="3" s="1"/>
  <c r="M212" i="3" a="1"/>
  <c r="M212" i="3" s="1"/>
  <c r="K212" i="3" a="1"/>
  <c r="K212" i="3" s="1"/>
  <c r="I212" i="3" a="1"/>
  <c r="I212" i="3" s="1"/>
  <c r="G212" i="3" a="1"/>
  <c r="G212" i="3" s="1"/>
  <c r="E212" i="3" a="1"/>
  <c r="E212" i="3" s="1"/>
  <c r="C212" i="3" a="1"/>
  <c r="C212" i="3" s="1"/>
  <c r="X212" i="3" a="1"/>
  <c r="X212" i="3" s="1"/>
  <c r="T212" i="3" a="1"/>
  <c r="T212" i="3" s="1"/>
  <c r="P212" i="3" a="1"/>
  <c r="P212" i="3" s="1"/>
  <c r="L212" i="3" a="1"/>
  <c r="L212" i="3" s="1"/>
  <c r="H212" i="3" a="1"/>
  <c r="H212" i="3" s="1"/>
  <c r="D212" i="3" a="1"/>
  <c r="D212" i="3" s="1"/>
  <c r="A213" i="3"/>
  <c r="Z212" i="3" a="1"/>
  <c r="Z212" i="3" s="1"/>
  <c r="R212" i="3" a="1"/>
  <c r="R212" i="3" s="1"/>
  <c r="J212" i="3" a="1"/>
  <c r="J212" i="3" s="1"/>
  <c r="N212" i="3" a="1"/>
  <c r="N212" i="3" s="1"/>
  <c r="V212" i="3" a="1"/>
  <c r="V212" i="3" s="1"/>
  <c r="F212" i="3" a="1"/>
  <c r="F212" i="3" s="1"/>
  <c r="Z213" i="3" l="1" a="1"/>
  <c r="Z213" i="3" s="1"/>
  <c r="X213" i="3" a="1"/>
  <c r="X213" i="3" s="1"/>
  <c r="V213" i="3" a="1"/>
  <c r="V213" i="3" s="1"/>
  <c r="U213" i="3" a="1"/>
  <c r="U213" i="3" s="1"/>
  <c r="S213" i="3" a="1"/>
  <c r="S213" i="3" s="1"/>
  <c r="Q213" i="3" a="1"/>
  <c r="Q213" i="3" s="1"/>
  <c r="O213" i="3" a="1"/>
  <c r="O213" i="3" s="1"/>
  <c r="M213" i="3" a="1"/>
  <c r="M213" i="3" s="1"/>
  <c r="K213" i="3" a="1"/>
  <c r="K213" i="3" s="1"/>
  <c r="I213" i="3" a="1"/>
  <c r="I213" i="3" s="1"/>
  <c r="G213" i="3" a="1"/>
  <c r="G213" i="3" s="1"/>
  <c r="E213" i="3" a="1"/>
  <c r="E213" i="3" s="1"/>
  <c r="C213" i="3" a="1"/>
  <c r="C213" i="3" s="1"/>
  <c r="W213" i="3" a="1"/>
  <c r="W213" i="3" s="1"/>
  <c r="A214" i="3"/>
  <c r="R213" i="3" a="1"/>
  <c r="R213" i="3" s="1"/>
  <c r="N213" i="3" a="1"/>
  <c r="N213" i="3" s="1"/>
  <c r="J213" i="3" a="1"/>
  <c r="J213" i="3" s="1"/>
  <c r="F213" i="3" a="1"/>
  <c r="F213" i="3" s="1"/>
  <c r="Y213" i="3" a="1"/>
  <c r="Y213" i="3" s="1"/>
  <c r="P213" i="3" a="1"/>
  <c r="P213" i="3" s="1"/>
  <c r="H213" i="3" a="1"/>
  <c r="H213" i="3" s="1"/>
  <c r="T213" i="3" a="1"/>
  <c r="T213" i="3" s="1"/>
  <c r="D213" i="3" a="1"/>
  <c r="D213" i="3" s="1"/>
  <c r="L213" i="3" a="1"/>
  <c r="L213" i="3" s="1"/>
  <c r="AA212" i="3"/>
  <c r="AB212" i="3"/>
  <c r="AA213" i="3" l="1"/>
  <c r="Y214" i="3" a="1"/>
  <c r="Y214" i="3" s="1"/>
  <c r="W214" i="3" a="1"/>
  <c r="W214" i="3" s="1"/>
  <c r="U214" i="3" a="1"/>
  <c r="U214" i="3" s="1"/>
  <c r="S214" i="3" a="1"/>
  <c r="S214" i="3" s="1"/>
  <c r="Q214" i="3" a="1"/>
  <c r="Q214" i="3" s="1"/>
  <c r="O214" i="3" a="1"/>
  <c r="O214" i="3" s="1"/>
  <c r="M214" i="3" a="1"/>
  <c r="M214" i="3" s="1"/>
  <c r="K214" i="3" a="1"/>
  <c r="K214" i="3" s="1"/>
  <c r="I214" i="3" a="1"/>
  <c r="I214" i="3" s="1"/>
  <c r="G214" i="3" a="1"/>
  <c r="G214" i="3" s="1"/>
  <c r="E214" i="3" a="1"/>
  <c r="E214" i="3" s="1"/>
  <c r="X214" i="3" a="1"/>
  <c r="X214" i="3" s="1"/>
  <c r="T214" i="3" a="1"/>
  <c r="T214" i="3" s="1"/>
  <c r="P214" i="3" a="1"/>
  <c r="P214" i="3" s="1"/>
  <c r="L214" i="3" a="1"/>
  <c r="L214" i="3" s="1"/>
  <c r="H214" i="3" a="1"/>
  <c r="H214" i="3" s="1"/>
  <c r="D214" i="3" a="1"/>
  <c r="D214" i="3" s="1"/>
  <c r="A215" i="3"/>
  <c r="Z214" i="3" a="1"/>
  <c r="Z214" i="3" s="1"/>
  <c r="R214" i="3" a="1"/>
  <c r="R214" i="3" s="1"/>
  <c r="J214" i="3" a="1"/>
  <c r="J214" i="3" s="1"/>
  <c r="C214" i="3" a="1"/>
  <c r="C214" i="3" s="1"/>
  <c r="N214" i="3" a="1"/>
  <c r="N214" i="3" s="1"/>
  <c r="V214" i="3" a="1"/>
  <c r="V214" i="3" s="1"/>
  <c r="F214" i="3" a="1"/>
  <c r="F214" i="3" s="1"/>
  <c r="AB213" i="3"/>
  <c r="AA214" i="3" l="1"/>
  <c r="A216" i="3"/>
  <c r="Y215" i="3" a="1"/>
  <c r="Y215" i="3" s="1"/>
  <c r="W215" i="3" a="1"/>
  <c r="W215" i="3" s="1"/>
  <c r="U215" i="3" a="1"/>
  <c r="U215" i="3" s="1"/>
  <c r="S215" i="3" a="1"/>
  <c r="S215" i="3" s="1"/>
  <c r="Q215" i="3" a="1"/>
  <c r="Q215" i="3" s="1"/>
  <c r="O215" i="3" a="1"/>
  <c r="O215" i="3" s="1"/>
  <c r="M215" i="3" a="1"/>
  <c r="M215" i="3" s="1"/>
  <c r="K215" i="3" a="1"/>
  <c r="K215" i="3" s="1"/>
  <c r="I215" i="3" a="1"/>
  <c r="I215" i="3" s="1"/>
  <c r="G215" i="3" a="1"/>
  <c r="G215" i="3" s="1"/>
  <c r="E215" i="3" a="1"/>
  <c r="E215" i="3" s="1"/>
  <c r="C215" i="3" a="1"/>
  <c r="C215" i="3" s="1"/>
  <c r="Z215" i="3" a="1"/>
  <c r="Z215" i="3" s="1"/>
  <c r="V215" i="3" a="1"/>
  <c r="V215" i="3" s="1"/>
  <c r="R215" i="3" a="1"/>
  <c r="R215" i="3" s="1"/>
  <c r="N215" i="3" a="1"/>
  <c r="N215" i="3" s="1"/>
  <c r="J215" i="3" a="1"/>
  <c r="J215" i="3" s="1"/>
  <c r="F215" i="3" a="1"/>
  <c r="F215" i="3" s="1"/>
  <c r="X215" i="3" a="1"/>
  <c r="X215" i="3" s="1"/>
  <c r="P215" i="3" a="1"/>
  <c r="P215" i="3" s="1"/>
  <c r="H215" i="3" a="1"/>
  <c r="H215" i="3" s="1"/>
  <c r="T215" i="3" a="1"/>
  <c r="T215" i="3" s="1"/>
  <c r="D215" i="3" a="1"/>
  <c r="D215" i="3" s="1"/>
  <c r="L215" i="3" a="1"/>
  <c r="L215" i="3" s="1"/>
  <c r="AB214" i="3"/>
  <c r="AB215" i="3" l="1"/>
  <c r="Z216" i="3" a="1"/>
  <c r="Z216" i="3" s="1"/>
  <c r="X216" i="3" a="1"/>
  <c r="X216" i="3" s="1"/>
  <c r="V216" i="3" a="1"/>
  <c r="V216" i="3" s="1"/>
  <c r="T216" i="3" a="1"/>
  <c r="T216" i="3" s="1"/>
  <c r="R216" i="3" a="1"/>
  <c r="R216" i="3" s="1"/>
  <c r="P216" i="3" a="1"/>
  <c r="P216" i="3" s="1"/>
  <c r="N216" i="3" a="1"/>
  <c r="N216" i="3" s="1"/>
  <c r="L216" i="3" a="1"/>
  <c r="L216" i="3" s="1"/>
  <c r="J216" i="3" a="1"/>
  <c r="J216" i="3" s="1"/>
  <c r="H216" i="3" a="1"/>
  <c r="H216" i="3" s="1"/>
  <c r="F216" i="3" a="1"/>
  <c r="F216" i="3" s="1"/>
  <c r="D216" i="3" a="1"/>
  <c r="D216" i="3" s="1"/>
  <c r="A217" i="3"/>
  <c r="Y216" i="3" a="1"/>
  <c r="Y216" i="3" s="1"/>
  <c r="U216" i="3" a="1"/>
  <c r="U216" i="3" s="1"/>
  <c r="Q216" i="3" a="1"/>
  <c r="Q216" i="3" s="1"/>
  <c r="M216" i="3" a="1"/>
  <c r="M216" i="3" s="1"/>
  <c r="I216" i="3" a="1"/>
  <c r="I216" i="3" s="1"/>
  <c r="E216" i="3" a="1"/>
  <c r="E216" i="3" s="1"/>
  <c r="AA216" i="3" s="1"/>
  <c r="W216" i="3" a="1"/>
  <c r="W216" i="3" s="1"/>
  <c r="O216" i="3" a="1"/>
  <c r="O216" i="3" s="1"/>
  <c r="G216" i="3" a="1"/>
  <c r="G216" i="3" s="1"/>
  <c r="AB216" i="3" s="1"/>
  <c r="K216" i="3" a="1"/>
  <c r="K216" i="3" s="1"/>
  <c r="C216" i="3" a="1"/>
  <c r="C216" i="3" s="1"/>
  <c r="S216" i="3" a="1"/>
  <c r="S216" i="3" s="1"/>
  <c r="AA215" i="3"/>
  <c r="Z217" i="3" l="1" a="1"/>
  <c r="Z217" i="3" s="1"/>
  <c r="X217" i="3" a="1"/>
  <c r="X217" i="3" s="1"/>
  <c r="V217" i="3" a="1"/>
  <c r="V217" i="3" s="1"/>
  <c r="T217" i="3" a="1"/>
  <c r="T217" i="3" s="1"/>
  <c r="R217" i="3" a="1"/>
  <c r="R217" i="3" s="1"/>
  <c r="P217" i="3" a="1"/>
  <c r="P217" i="3" s="1"/>
  <c r="N217" i="3" a="1"/>
  <c r="N217" i="3" s="1"/>
  <c r="L217" i="3" a="1"/>
  <c r="L217" i="3" s="1"/>
  <c r="J217" i="3" a="1"/>
  <c r="J217" i="3" s="1"/>
  <c r="H217" i="3" a="1"/>
  <c r="H217" i="3" s="1"/>
  <c r="F217" i="3" a="1"/>
  <c r="F217" i="3" s="1"/>
  <c r="D217" i="3" a="1"/>
  <c r="D217" i="3" s="1"/>
  <c r="A218" i="3"/>
  <c r="W217" i="3" a="1"/>
  <c r="W217" i="3" s="1"/>
  <c r="S217" i="3" a="1"/>
  <c r="S217" i="3" s="1"/>
  <c r="O217" i="3" a="1"/>
  <c r="O217" i="3" s="1"/>
  <c r="K217" i="3" a="1"/>
  <c r="K217" i="3" s="1"/>
  <c r="G217" i="3" a="1"/>
  <c r="G217" i="3" s="1"/>
  <c r="AB217" i="3" s="1"/>
  <c r="C217" i="3" a="1"/>
  <c r="C217" i="3" s="1"/>
  <c r="U217" i="3" a="1"/>
  <c r="U217" i="3" s="1"/>
  <c r="M217" i="3" a="1"/>
  <c r="M217" i="3" s="1"/>
  <c r="E217" i="3" a="1"/>
  <c r="E217" i="3" s="1"/>
  <c r="AA217" i="3" s="1"/>
  <c r="Q217" i="3" a="1"/>
  <c r="Q217" i="3" s="1"/>
  <c r="I217" i="3" a="1"/>
  <c r="I217" i="3" s="1"/>
  <c r="Y217" i="3" a="1"/>
  <c r="Y217" i="3" s="1"/>
  <c r="Y218" i="3" l="1" a="1"/>
  <c r="Y218" i="3" s="1"/>
  <c r="W218" i="3" a="1"/>
  <c r="W218" i="3" s="1"/>
  <c r="U218" i="3" a="1"/>
  <c r="U218" i="3" s="1"/>
  <c r="S218" i="3" a="1"/>
  <c r="S218" i="3" s="1"/>
  <c r="Q218" i="3" a="1"/>
  <c r="Q218" i="3" s="1"/>
  <c r="O218" i="3" a="1"/>
  <c r="O218" i="3" s="1"/>
  <c r="M218" i="3" a="1"/>
  <c r="M218" i="3" s="1"/>
  <c r="K218" i="3" a="1"/>
  <c r="K218" i="3" s="1"/>
  <c r="I218" i="3" a="1"/>
  <c r="I218" i="3" s="1"/>
  <c r="G218" i="3" a="1"/>
  <c r="G218" i="3" s="1"/>
  <c r="E218" i="3" a="1"/>
  <c r="E218" i="3" s="1"/>
  <c r="C218" i="3" a="1"/>
  <c r="C218" i="3" s="1"/>
  <c r="Z218" i="3" a="1"/>
  <c r="Z218" i="3" s="1"/>
  <c r="V218" i="3" a="1"/>
  <c r="V218" i="3" s="1"/>
  <c r="R218" i="3" a="1"/>
  <c r="R218" i="3" s="1"/>
  <c r="N218" i="3" a="1"/>
  <c r="N218" i="3" s="1"/>
  <c r="J218" i="3" a="1"/>
  <c r="J218" i="3" s="1"/>
  <c r="F218" i="3" a="1"/>
  <c r="F218" i="3" s="1"/>
  <c r="T218" i="3" a="1"/>
  <c r="T218" i="3" s="1"/>
  <c r="L218" i="3" a="1"/>
  <c r="L218" i="3" s="1"/>
  <c r="D218" i="3" a="1"/>
  <c r="D218" i="3" s="1"/>
  <c r="A219" i="3"/>
  <c r="X218" i="3" a="1"/>
  <c r="X218" i="3" s="1"/>
  <c r="H218" i="3" a="1"/>
  <c r="H218" i="3" s="1"/>
  <c r="P218" i="3" a="1"/>
  <c r="P218" i="3" s="1"/>
  <c r="AA218" i="3" l="1"/>
  <c r="A220" i="3"/>
  <c r="Y219" i="3" a="1"/>
  <c r="Y219" i="3" s="1"/>
  <c r="W219" i="3" a="1"/>
  <c r="W219" i="3" s="1"/>
  <c r="U219" i="3" a="1"/>
  <c r="U219" i="3" s="1"/>
  <c r="S219" i="3" a="1"/>
  <c r="S219" i="3" s="1"/>
  <c r="Q219" i="3" a="1"/>
  <c r="Q219" i="3" s="1"/>
  <c r="O219" i="3" a="1"/>
  <c r="O219" i="3" s="1"/>
  <c r="M219" i="3" a="1"/>
  <c r="M219" i="3" s="1"/>
  <c r="K219" i="3" a="1"/>
  <c r="K219" i="3" s="1"/>
  <c r="I219" i="3" a="1"/>
  <c r="I219" i="3" s="1"/>
  <c r="G219" i="3" a="1"/>
  <c r="G219" i="3" s="1"/>
  <c r="E219" i="3" a="1"/>
  <c r="E219" i="3" s="1"/>
  <c r="C219" i="3" a="1"/>
  <c r="C219" i="3" s="1"/>
  <c r="X219" i="3" a="1"/>
  <c r="X219" i="3" s="1"/>
  <c r="T219" i="3" a="1"/>
  <c r="T219" i="3" s="1"/>
  <c r="P219" i="3" a="1"/>
  <c r="P219" i="3" s="1"/>
  <c r="L219" i="3" a="1"/>
  <c r="L219" i="3" s="1"/>
  <c r="H219" i="3" a="1"/>
  <c r="H219" i="3" s="1"/>
  <c r="D219" i="3" a="1"/>
  <c r="D219" i="3" s="1"/>
  <c r="Z219" i="3" a="1"/>
  <c r="Z219" i="3" s="1"/>
  <c r="R219" i="3" a="1"/>
  <c r="R219" i="3" s="1"/>
  <c r="J219" i="3" a="1"/>
  <c r="J219" i="3" s="1"/>
  <c r="N219" i="3" a="1"/>
  <c r="N219" i="3" s="1"/>
  <c r="V219" i="3" a="1"/>
  <c r="V219" i="3" s="1"/>
  <c r="F219" i="3" a="1"/>
  <c r="F219" i="3" s="1"/>
  <c r="AB218" i="3"/>
  <c r="AB219" i="3" l="1"/>
  <c r="Z220" i="3" a="1"/>
  <c r="Z220" i="3" s="1"/>
  <c r="X220" i="3" a="1"/>
  <c r="X220" i="3" s="1"/>
  <c r="V220" i="3" a="1"/>
  <c r="V220" i="3" s="1"/>
  <c r="T220" i="3" a="1"/>
  <c r="T220" i="3" s="1"/>
  <c r="R220" i="3" a="1"/>
  <c r="R220" i="3" s="1"/>
  <c r="P220" i="3" a="1"/>
  <c r="P220" i="3" s="1"/>
  <c r="N220" i="3" a="1"/>
  <c r="N220" i="3" s="1"/>
  <c r="L220" i="3" a="1"/>
  <c r="L220" i="3" s="1"/>
  <c r="J220" i="3" a="1"/>
  <c r="J220" i="3" s="1"/>
  <c r="H220" i="3" a="1"/>
  <c r="H220" i="3" s="1"/>
  <c r="F220" i="3" a="1"/>
  <c r="F220" i="3" s="1"/>
  <c r="D220" i="3" a="1"/>
  <c r="D220" i="3" s="1"/>
  <c r="A221" i="3"/>
  <c r="W220" i="3" a="1"/>
  <c r="W220" i="3" s="1"/>
  <c r="S220" i="3" a="1"/>
  <c r="S220" i="3" s="1"/>
  <c r="O220" i="3" a="1"/>
  <c r="O220" i="3" s="1"/>
  <c r="K220" i="3" a="1"/>
  <c r="K220" i="3" s="1"/>
  <c r="G220" i="3" a="1"/>
  <c r="G220" i="3" s="1"/>
  <c r="C220" i="3" a="1"/>
  <c r="C220" i="3" s="1"/>
  <c r="Y220" i="3" a="1"/>
  <c r="Y220" i="3" s="1"/>
  <c r="Q220" i="3" a="1"/>
  <c r="Q220" i="3" s="1"/>
  <c r="I220" i="3" a="1"/>
  <c r="I220" i="3" s="1"/>
  <c r="U220" i="3" a="1"/>
  <c r="U220" i="3" s="1"/>
  <c r="E220" i="3" a="1"/>
  <c r="E220" i="3" s="1"/>
  <c r="M220" i="3" a="1"/>
  <c r="M220" i="3" s="1"/>
  <c r="AA219" i="3"/>
  <c r="AB220" i="3" l="1"/>
  <c r="AA220" i="3"/>
  <c r="Z221" i="3" a="1"/>
  <c r="Z221" i="3" s="1"/>
  <c r="X221" i="3" a="1"/>
  <c r="X221" i="3" s="1"/>
  <c r="V221" i="3" a="1"/>
  <c r="V221" i="3" s="1"/>
  <c r="T221" i="3" a="1"/>
  <c r="T221" i="3" s="1"/>
  <c r="R221" i="3" a="1"/>
  <c r="R221" i="3" s="1"/>
  <c r="P221" i="3" a="1"/>
  <c r="P221" i="3" s="1"/>
  <c r="N221" i="3" a="1"/>
  <c r="N221" i="3" s="1"/>
  <c r="L221" i="3" a="1"/>
  <c r="L221" i="3" s="1"/>
  <c r="J221" i="3" a="1"/>
  <c r="J221" i="3" s="1"/>
  <c r="H221" i="3" a="1"/>
  <c r="H221" i="3" s="1"/>
  <c r="F221" i="3" a="1"/>
  <c r="F221" i="3" s="1"/>
  <c r="D221" i="3" a="1"/>
  <c r="D221" i="3" s="1"/>
  <c r="Y221" i="3" a="1"/>
  <c r="Y221" i="3" s="1"/>
  <c r="U221" i="3" a="1"/>
  <c r="U221" i="3" s="1"/>
  <c r="Q221" i="3" a="1"/>
  <c r="Q221" i="3" s="1"/>
  <c r="M221" i="3" a="1"/>
  <c r="M221" i="3" s="1"/>
  <c r="I221" i="3" a="1"/>
  <c r="I221" i="3" s="1"/>
  <c r="E221" i="3" a="1"/>
  <c r="E221" i="3" s="1"/>
  <c r="AA221" i="3" s="1"/>
  <c r="W221" i="3" a="1"/>
  <c r="W221" i="3" s="1"/>
  <c r="O221" i="3" a="1"/>
  <c r="O221" i="3" s="1"/>
  <c r="G221" i="3" a="1"/>
  <c r="G221" i="3" s="1"/>
  <c r="AB221" i="3" s="1"/>
  <c r="A222" i="3"/>
  <c r="K221" i="3" a="1"/>
  <c r="K221" i="3" s="1"/>
  <c r="C221" i="3" a="1"/>
  <c r="C221" i="3" s="1"/>
  <c r="S221" i="3" a="1"/>
  <c r="S221" i="3" s="1"/>
  <c r="Y222" i="3" l="1" a="1"/>
  <c r="Y222" i="3" s="1"/>
  <c r="W222" i="3" a="1"/>
  <c r="W222" i="3" s="1"/>
  <c r="U222" i="3" a="1"/>
  <c r="U222" i="3" s="1"/>
  <c r="S222" i="3" a="1"/>
  <c r="S222" i="3" s="1"/>
  <c r="Q222" i="3" a="1"/>
  <c r="Q222" i="3" s="1"/>
  <c r="O222" i="3" a="1"/>
  <c r="O222" i="3" s="1"/>
  <c r="M222" i="3" a="1"/>
  <c r="M222" i="3" s="1"/>
  <c r="K222" i="3" a="1"/>
  <c r="K222" i="3" s="1"/>
  <c r="I222" i="3" a="1"/>
  <c r="I222" i="3" s="1"/>
  <c r="G222" i="3" a="1"/>
  <c r="G222" i="3" s="1"/>
  <c r="E222" i="3" a="1"/>
  <c r="E222" i="3" s="1"/>
  <c r="C222" i="3" a="1"/>
  <c r="C222" i="3" s="1"/>
  <c r="X222" i="3" a="1"/>
  <c r="X222" i="3" s="1"/>
  <c r="T222" i="3" a="1"/>
  <c r="T222" i="3" s="1"/>
  <c r="P222" i="3" a="1"/>
  <c r="P222" i="3" s="1"/>
  <c r="L222" i="3" a="1"/>
  <c r="L222" i="3" s="1"/>
  <c r="H222" i="3" a="1"/>
  <c r="H222" i="3" s="1"/>
  <c r="D222" i="3" a="1"/>
  <c r="D222" i="3" s="1"/>
  <c r="A223" i="3"/>
  <c r="V222" i="3" a="1"/>
  <c r="V222" i="3" s="1"/>
  <c r="N222" i="3" a="1"/>
  <c r="N222" i="3" s="1"/>
  <c r="F222" i="3" a="1"/>
  <c r="F222" i="3" s="1"/>
  <c r="R222" i="3" a="1"/>
  <c r="R222" i="3" s="1"/>
  <c r="J222" i="3" a="1"/>
  <c r="J222" i="3" s="1"/>
  <c r="Z222" i="3" a="1"/>
  <c r="Z222" i="3" s="1"/>
  <c r="A224" i="3" l="1"/>
  <c r="Y223" i="3" a="1"/>
  <c r="Y223" i="3" s="1"/>
  <c r="W223" i="3" a="1"/>
  <c r="W223" i="3" s="1"/>
  <c r="U223" i="3" a="1"/>
  <c r="U223" i="3" s="1"/>
  <c r="S223" i="3" a="1"/>
  <c r="S223" i="3" s="1"/>
  <c r="Q223" i="3" a="1"/>
  <c r="Q223" i="3" s="1"/>
  <c r="O223" i="3" a="1"/>
  <c r="O223" i="3" s="1"/>
  <c r="M223" i="3" a="1"/>
  <c r="M223" i="3" s="1"/>
  <c r="K223" i="3" a="1"/>
  <c r="K223" i="3" s="1"/>
  <c r="I223" i="3" a="1"/>
  <c r="I223" i="3" s="1"/>
  <c r="G223" i="3" a="1"/>
  <c r="G223" i="3" s="1"/>
  <c r="E223" i="3" a="1"/>
  <c r="E223" i="3" s="1"/>
  <c r="C223" i="3" a="1"/>
  <c r="C223" i="3" s="1"/>
  <c r="Z223" i="3" a="1"/>
  <c r="Z223" i="3" s="1"/>
  <c r="V223" i="3" a="1"/>
  <c r="V223" i="3" s="1"/>
  <c r="R223" i="3" a="1"/>
  <c r="R223" i="3" s="1"/>
  <c r="N223" i="3" a="1"/>
  <c r="N223" i="3" s="1"/>
  <c r="J223" i="3" a="1"/>
  <c r="J223" i="3" s="1"/>
  <c r="F223" i="3" a="1"/>
  <c r="F223" i="3" s="1"/>
  <c r="T223" i="3" a="1"/>
  <c r="T223" i="3" s="1"/>
  <c r="L223" i="3" a="1"/>
  <c r="L223" i="3" s="1"/>
  <c r="D223" i="3" a="1"/>
  <c r="D223" i="3" s="1"/>
  <c r="X223" i="3" a="1"/>
  <c r="X223" i="3" s="1"/>
  <c r="H223" i="3" a="1"/>
  <c r="H223" i="3" s="1"/>
  <c r="P223" i="3" a="1"/>
  <c r="P223" i="3" s="1"/>
  <c r="AA222" i="3"/>
  <c r="AB222" i="3"/>
  <c r="AA223" i="3" l="1"/>
  <c r="AB223" i="3"/>
  <c r="Z224" i="3" a="1"/>
  <c r="Z224" i="3" s="1"/>
  <c r="X224" i="3" a="1"/>
  <c r="X224" i="3" s="1"/>
  <c r="V224" i="3" a="1"/>
  <c r="V224" i="3" s="1"/>
  <c r="T224" i="3" a="1"/>
  <c r="T224" i="3" s="1"/>
  <c r="R224" i="3" a="1"/>
  <c r="R224" i="3" s="1"/>
  <c r="P224" i="3" a="1"/>
  <c r="P224" i="3" s="1"/>
  <c r="N224" i="3" a="1"/>
  <c r="N224" i="3" s="1"/>
  <c r="L224" i="3" a="1"/>
  <c r="L224" i="3" s="1"/>
  <c r="J224" i="3" a="1"/>
  <c r="J224" i="3" s="1"/>
  <c r="H224" i="3" a="1"/>
  <c r="H224" i="3" s="1"/>
  <c r="F224" i="3" a="1"/>
  <c r="F224" i="3" s="1"/>
  <c r="D224" i="3" a="1"/>
  <c r="D224" i="3" s="1"/>
  <c r="A225" i="3"/>
  <c r="Y224" i="3" a="1"/>
  <c r="Y224" i="3" s="1"/>
  <c r="U224" i="3" a="1"/>
  <c r="U224" i="3" s="1"/>
  <c r="Q224" i="3" a="1"/>
  <c r="Q224" i="3" s="1"/>
  <c r="M224" i="3" a="1"/>
  <c r="M224" i="3" s="1"/>
  <c r="I224" i="3" a="1"/>
  <c r="I224" i="3" s="1"/>
  <c r="E224" i="3" a="1"/>
  <c r="E224" i="3" s="1"/>
  <c r="AA224" i="3" s="1"/>
  <c r="S224" i="3" a="1"/>
  <c r="S224" i="3" s="1"/>
  <c r="K224" i="3" a="1"/>
  <c r="K224" i="3" s="1"/>
  <c r="C224" i="3" a="1"/>
  <c r="C224" i="3" s="1"/>
  <c r="O224" i="3" a="1"/>
  <c r="O224" i="3" s="1"/>
  <c r="W224" i="3" a="1"/>
  <c r="W224" i="3" s="1"/>
  <c r="G224" i="3" a="1"/>
  <c r="G224" i="3" s="1"/>
  <c r="AB224" i="3" s="1"/>
  <c r="Z225" i="3" l="1" a="1"/>
  <c r="Z225" i="3" s="1"/>
  <c r="X225" i="3" a="1"/>
  <c r="X225" i="3" s="1"/>
  <c r="V225" i="3" a="1"/>
  <c r="V225" i="3" s="1"/>
  <c r="T225" i="3" a="1"/>
  <c r="T225" i="3" s="1"/>
  <c r="R225" i="3" a="1"/>
  <c r="R225" i="3" s="1"/>
  <c r="P225" i="3" a="1"/>
  <c r="P225" i="3" s="1"/>
  <c r="N225" i="3" a="1"/>
  <c r="N225" i="3" s="1"/>
  <c r="L225" i="3" a="1"/>
  <c r="L225" i="3" s="1"/>
  <c r="J225" i="3" a="1"/>
  <c r="J225" i="3" s="1"/>
  <c r="H225" i="3" a="1"/>
  <c r="H225" i="3" s="1"/>
  <c r="F225" i="3" a="1"/>
  <c r="F225" i="3" s="1"/>
  <c r="D225" i="3" a="1"/>
  <c r="D225" i="3" s="1"/>
  <c r="A226" i="3"/>
  <c r="W225" i="3" a="1"/>
  <c r="W225" i="3" s="1"/>
  <c r="S225" i="3" a="1"/>
  <c r="S225" i="3" s="1"/>
  <c r="O225" i="3" a="1"/>
  <c r="O225" i="3" s="1"/>
  <c r="K225" i="3" a="1"/>
  <c r="K225" i="3" s="1"/>
  <c r="G225" i="3" a="1"/>
  <c r="G225" i="3" s="1"/>
  <c r="AB225" i="3" s="1"/>
  <c r="C225" i="3" a="1"/>
  <c r="C225" i="3" s="1"/>
  <c r="Y225" i="3" a="1"/>
  <c r="Y225" i="3" s="1"/>
  <c r="Q225" i="3" a="1"/>
  <c r="Q225" i="3" s="1"/>
  <c r="I225" i="3" a="1"/>
  <c r="I225" i="3" s="1"/>
  <c r="U225" i="3" a="1"/>
  <c r="U225" i="3" s="1"/>
  <c r="E225" i="3" a="1"/>
  <c r="E225" i="3" s="1"/>
  <c r="AA225" i="3" s="1"/>
  <c r="M225" i="3" a="1"/>
  <c r="M225" i="3" s="1"/>
  <c r="Y226" i="3" l="1" a="1"/>
  <c r="Y226" i="3" s="1"/>
  <c r="W226" i="3" a="1"/>
  <c r="W226" i="3" s="1"/>
  <c r="U226" i="3" a="1"/>
  <c r="U226" i="3" s="1"/>
  <c r="S226" i="3" a="1"/>
  <c r="S226" i="3" s="1"/>
  <c r="Q226" i="3" a="1"/>
  <c r="Q226" i="3" s="1"/>
  <c r="O226" i="3" a="1"/>
  <c r="O226" i="3" s="1"/>
  <c r="M226" i="3" a="1"/>
  <c r="M226" i="3" s="1"/>
  <c r="K226" i="3" a="1"/>
  <c r="K226" i="3" s="1"/>
  <c r="I226" i="3" a="1"/>
  <c r="I226" i="3" s="1"/>
  <c r="G226" i="3" a="1"/>
  <c r="G226" i="3" s="1"/>
  <c r="E226" i="3" a="1"/>
  <c r="E226" i="3" s="1"/>
  <c r="C226" i="3" a="1"/>
  <c r="C226" i="3" s="1"/>
  <c r="Z226" i="3" a="1"/>
  <c r="Z226" i="3" s="1"/>
  <c r="V226" i="3" a="1"/>
  <c r="V226" i="3" s="1"/>
  <c r="R226" i="3" a="1"/>
  <c r="R226" i="3" s="1"/>
  <c r="N226" i="3" a="1"/>
  <c r="N226" i="3" s="1"/>
  <c r="J226" i="3" a="1"/>
  <c r="J226" i="3" s="1"/>
  <c r="F226" i="3" a="1"/>
  <c r="F226" i="3" s="1"/>
  <c r="X226" i="3" a="1"/>
  <c r="X226" i="3" s="1"/>
  <c r="P226" i="3" a="1"/>
  <c r="P226" i="3" s="1"/>
  <c r="H226" i="3" a="1"/>
  <c r="H226" i="3" s="1"/>
  <c r="L226" i="3" a="1"/>
  <c r="L226" i="3" s="1"/>
  <c r="A227" i="3"/>
  <c r="D226" i="3" a="1"/>
  <c r="D226" i="3" s="1"/>
  <c r="T226" i="3" a="1"/>
  <c r="T226" i="3" s="1"/>
  <c r="A228" i="3" l="1"/>
  <c r="Y227" i="3" a="1"/>
  <c r="Y227" i="3" s="1"/>
  <c r="W227" i="3" a="1"/>
  <c r="W227" i="3" s="1"/>
  <c r="U227" i="3" a="1"/>
  <c r="U227" i="3" s="1"/>
  <c r="S227" i="3" a="1"/>
  <c r="S227" i="3" s="1"/>
  <c r="Q227" i="3" a="1"/>
  <c r="Q227" i="3" s="1"/>
  <c r="O227" i="3" a="1"/>
  <c r="O227" i="3" s="1"/>
  <c r="M227" i="3" a="1"/>
  <c r="M227" i="3" s="1"/>
  <c r="K227" i="3" a="1"/>
  <c r="K227" i="3" s="1"/>
  <c r="I227" i="3" a="1"/>
  <c r="I227" i="3" s="1"/>
  <c r="G227" i="3" a="1"/>
  <c r="G227" i="3" s="1"/>
  <c r="E227" i="3" a="1"/>
  <c r="E227" i="3" s="1"/>
  <c r="C227" i="3" a="1"/>
  <c r="C227" i="3" s="1"/>
  <c r="X227" i="3" a="1"/>
  <c r="X227" i="3" s="1"/>
  <c r="T227" i="3" a="1"/>
  <c r="T227" i="3" s="1"/>
  <c r="P227" i="3" a="1"/>
  <c r="P227" i="3" s="1"/>
  <c r="L227" i="3" a="1"/>
  <c r="L227" i="3" s="1"/>
  <c r="H227" i="3" a="1"/>
  <c r="H227" i="3" s="1"/>
  <c r="D227" i="3" a="1"/>
  <c r="D227" i="3" s="1"/>
  <c r="V227" i="3" a="1"/>
  <c r="V227" i="3" s="1"/>
  <c r="N227" i="3" a="1"/>
  <c r="N227" i="3" s="1"/>
  <c r="F227" i="3" a="1"/>
  <c r="F227" i="3" s="1"/>
  <c r="R227" i="3" a="1"/>
  <c r="R227" i="3" s="1"/>
  <c r="J227" i="3" a="1"/>
  <c r="J227" i="3" s="1"/>
  <c r="Z227" i="3" a="1"/>
  <c r="Z227" i="3" s="1"/>
  <c r="AA226" i="3"/>
  <c r="AB226" i="3"/>
  <c r="AA227" i="3" l="1"/>
  <c r="AB227" i="3"/>
  <c r="Z228" i="3" a="1"/>
  <c r="Z228" i="3" s="1"/>
  <c r="X228" i="3" a="1"/>
  <c r="X228" i="3" s="1"/>
  <c r="V228" i="3" a="1"/>
  <c r="V228" i="3" s="1"/>
  <c r="T228" i="3" a="1"/>
  <c r="T228" i="3" s="1"/>
  <c r="R228" i="3" a="1"/>
  <c r="R228" i="3" s="1"/>
  <c r="P228" i="3" a="1"/>
  <c r="P228" i="3" s="1"/>
  <c r="N228" i="3" a="1"/>
  <c r="N228" i="3" s="1"/>
  <c r="L228" i="3" a="1"/>
  <c r="L228" i="3" s="1"/>
  <c r="J228" i="3" a="1"/>
  <c r="J228" i="3" s="1"/>
  <c r="H228" i="3" a="1"/>
  <c r="H228" i="3" s="1"/>
  <c r="F228" i="3" a="1"/>
  <c r="F228" i="3" s="1"/>
  <c r="D228" i="3" a="1"/>
  <c r="D228" i="3" s="1"/>
  <c r="A229" i="3"/>
  <c r="W228" i="3" a="1"/>
  <c r="W228" i="3" s="1"/>
  <c r="S228" i="3" a="1"/>
  <c r="S228" i="3" s="1"/>
  <c r="O228" i="3" a="1"/>
  <c r="O228" i="3" s="1"/>
  <c r="K228" i="3" a="1"/>
  <c r="K228" i="3" s="1"/>
  <c r="G228" i="3" a="1"/>
  <c r="G228" i="3" s="1"/>
  <c r="C228" i="3" a="1"/>
  <c r="C228" i="3" s="1"/>
  <c r="U228" i="3" a="1"/>
  <c r="U228" i="3" s="1"/>
  <c r="M228" i="3" a="1"/>
  <c r="M228" i="3" s="1"/>
  <c r="E228" i="3" a="1"/>
  <c r="E228" i="3" s="1"/>
  <c r="AA228" i="3" s="1"/>
  <c r="Y228" i="3" a="1"/>
  <c r="Y228" i="3" s="1"/>
  <c r="I228" i="3" a="1"/>
  <c r="I228" i="3" s="1"/>
  <c r="Q228" i="3" a="1"/>
  <c r="Q228" i="3" s="1"/>
  <c r="AB228" i="3" l="1"/>
  <c r="Z229" i="3" a="1"/>
  <c r="Z229" i="3" s="1"/>
  <c r="X229" i="3" a="1"/>
  <c r="X229" i="3" s="1"/>
  <c r="V229" i="3" a="1"/>
  <c r="V229" i="3" s="1"/>
  <c r="T229" i="3" a="1"/>
  <c r="T229" i="3" s="1"/>
  <c r="R229" i="3" a="1"/>
  <c r="R229" i="3" s="1"/>
  <c r="P229" i="3" a="1"/>
  <c r="P229" i="3" s="1"/>
  <c r="N229" i="3" a="1"/>
  <c r="N229" i="3" s="1"/>
  <c r="L229" i="3" a="1"/>
  <c r="L229" i="3" s="1"/>
  <c r="J229" i="3" a="1"/>
  <c r="J229" i="3" s="1"/>
  <c r="H229" i="3" a="1"/>
  <c r="H229" i="3" s="1"/>
  <c r="F229" i="3" a="1"/>
  <c r="F229" i="3" s="1"/>
  <c r="D229" i="3" a="1"/>
  <c r="D229" i="3" s="1"/>
  <c r="Y229" i="3" a="1"/>
  <c r="Y229" i="3" s="1"/>
  <c r="U229" i="3" a="1"/>
  <c r="U229" i="3" s="1"/>
  <c r="Q229" i="3" a="1"/>
  <c r="Q229" i="3" s="1"/>
  <c r="M229" i="3" a="1"/>
  <c r="M229" i="3" s="1"/>
  <c r="I229" i="3" a="1"/>
  <c r="I229" i="3" s="1"/>
  <c r="E229" i="3" a="1"/>
  <c r="E229" i="3" s="1"/>
  <c r="AA229" i="3" s="1"/>
  <c r="A230" i="3"/>
  <c r="S229" i="3" a="1"/>
  <c r="S229" i="3" s="1"/>
  <c r="K229" i="3" a="1"/>
  <c r="K229" i="3" s="1"/>
  <c r="C229" i="3" a="1"/>
  <c r="C229" i="3" s="1"/>
  <c r="O229" i="3" a="1"/>
  <c r="O229" i="3" s="1"/>
  <c r="W229" i="3" a="1"/>
  <c r="W229" i="3" s="1"/>
  <c r="G229" i="3" a="1"/>
  <c r="G229" i="3" s="1"/>
  <c r="AB229" i="3" s="1"/>
  <c r="Y230" i="3" l="1" a="1"/>
  <c r="Y230" i="3" s="1"/>
  <c r="W230" i="3" a="1"/>
  <c r="W230" i="3" s="1"/>
  <c r="U230" i="3" a="1"/>
  <c r="U230" i="3" s="1"/>
  <c r="S230" i="3" a="1"/>
  <c r="S230" i="3" s="1"/>
  <c r="Q230" i="3" a="1"/>
  <c r="Q230" i="3" s="1"/>
  <c r="O230" i="3" a="1"/>
  <c r="O230" i="3" s="1"/>
  <c r="M230" i="3" a="1"/>
  <c r="M230" i="3" s="1"/>
  <c r="K230" i="3" a="1"/>
  <c r="K230" i="3" s="1"/>
  <c r="I230" i="3" a="1"/>
  <c r="I230" i="3" s="1"/>
  <c r="G230" i="3" a="1"/>
  <c r="G230" i="3" s="1"/>
  <c r="E230" i="3" a="1"/>
  <c r="E230" i="3" s="1"/>
  <c r="C230" i="3" a="1"/>
  <c r="C230" i="3" s="1"/>
  <c r="X230" i="3" a="1"/>
  <c r="X230" i="3" s="1"/>
  <c r="T230" i="3" a="1"/>
  <c r="T230" i="3" s="1"/>
  <c r="P230" i="3" a="1"/>
  <c r="P230" i="3" s="1"/>
  <c r="L230" i="3" a="1"/>
  <c r="L230" i="3" s="1"/>
  <c r="H230" i="3" a="1"/>
  <c r="H230" i="3" s="1"/>
  <c r="D230" i="3" a="1"/>
  <c r="D230" i="3" s="1"/>
  <c r="A231" i="3"/>
  <c r="Z230" i="3" a="1"/>
  <c r="Z230" i="3" s="1"/>
  <c r="R230" i="3" a="1"/>
  <c r="R230" i="3" s="1"/>
  <c r="J230" i="3" a="1"/>
  <c r="J230" i="3" s="1"/>
  <c r="V230" i="3" a="1"/>
  <c r="V230" i="3" s="1"/>
  <c r="F230" i="3" a="1"/>
  <c r="F230" i="3" s="1"/>
  <c r="N230" i="3" a="1"/>
  <c r="N230" i="3" s="1"/>
  <c r="A232" i="3" l="1"/>
  <c r="Y231" i="3" a="1"/>
  <c r="Y231" i="3" s="1"/>
  <c r="W231" i="3" a="1"/>
  <c r="W231" i="3" s="1"/>
  <c r="U231" i="3" a="1"/>
  <c r="U231" i="3" s="1"/>
  <c r="S231" i="3" a="1"/>
  <c r="S231" i="3" s="1"/>
  <c r="Q231" i="3" a="1"/>
  <c r="Q231" i="3" s="1"/>
  <c r="O231" i="3" a="1"/>
  <c r="O231" i="3" s="1"/>
  <c r="M231" i="3" a="1"/>
  <c r="M231" i="3" s="1"/>
  <c r="K231" i="3" a="1"/>
  <c r="K231" i="3" s="1"/>
  <c r="I231" i="3" a="1"/>
  <c r="I231" i="3" s="1"/>
  <c r="G231" i="3" a="1"/>
  <c r="G231" i="3" s="1"/>
  <c r="E231" i="3" a="1"/>
  <c r="E231" i="3" s="1"/>
  <c r="C231" i="3" a="1"/>
  <c r="C231" i="3" s="1"/>
  <c r="Z231" i="3" a="1"/>
  <c r="Z231" i="3" s="1"/>
  <c r="V231" i="3" a="1"/>
  <c r="V231" i="3" s="1"/>
  <c r="R231" i="3" a="1"/>
  <c r="R231" i="3" s="1"/>
  <c r="N231" i="3" a="1"/>
  <c r="N231" i="3" s="1"/>
  <c r="J231" i="3" a="1"/>
  <c r="J231" i="3" s="1"/>
  <c r="F231" i="3" a="1"/>
  <c r="F231" i="3" s="1"/>
  <c r="X231" i="3" a="1"/>
  <c r="X231" i="3" s="1"/>
  <c r="P231" i="3" a="1"/>
  <c r="P231" i="3" s="1"/>
  <c r="H231" i="3" a="1"/>
  <c r="H231" i="3" s="1"/>
  <c r="L231" i="3" a="1"/>
  <c r="L231" i="3" s="1"/>
  <c r="D231" i="3" a="1"/>
  <c r="D231" i="3" s="1"/>
  <c r="T231" i="3" a="1"/>
  <c r="T231" i="3" s="1"/>
  <c r="AA230" i="3"/>
  <c r="AB230" i="3"/>
  <c r="AB231" i="3" l="1"/>
  <c r="AA231" i="3"/>
  <c r="Z232" i="3" a="1"/>
  <c r="Z232" i="3" s="1"/>
  <c r="X232" i="3" a="1"/>
  <c r="X232" i="3" s="1"/>
  <c r="V232" i="3" a="1"/>
  <c r="V232" i="3" s="1"/>
  <c r="T232" i="3" a="1"/>
  <c r="T232" i="3" s="1"/>
  <c r="R232" i="3" a="1"/>
  <c r="R232" i="3" s="1"/>
  <c r="P232" i="3" a="1"/>
  <c r="P232" i="3" s="1"/>
  <c r="N232" i="3" a="1"/>
  <c r="N232" i="3" s="1"/>
  <c r="L232" i="3" a="1"/>
  <c r="L232" i="3" s="1"/>
  <c r="J232" i="3" a="1"/>
  <c r="J232" i="3" s="1"/>
  <c r="H232" i="3" a="1"/>
  <c r="H232" i="3" s="1"/>
  <c r="F232" i="3" a="1"/>
  <c r="F232" i="3" s="1"/>
  <c r="D232" i="3" a="1"/>
  <c r="D232" i="3" s="1"/>
  <c r="A233" i="3"/>
  <c r="Y232" i="3" a="1"/>
  <c r="Y232" i="3" s="1"/>
  <c r="U232" i="3" a="1"/>
  <c r="U232" i="3" s="1"/>
  <c r="Q232" i="3" a="1"/>
  <c r="Q232" i="3" s="1"/>
  <c r="M232" i="3" a="1"/>
  <c r="M232" i="3" s="1"/>
  <c r="I232" i="3" a="1"/>
  <c r="I232" i="3" s="1"/>
  <c r="E232" i="3" a="1"/>
  <c r="E232" i="3" s="1"/>
  <c r="AA232" i="3" s="1"/>
  <c r="W232" i="3" a="1"/>
  <c r="W232" i="3" s="1"/>
  <c r="O232" i="3" a="1"/>
  <c r="O232" i="3" s="1"/>
  <c r="G232" i="3" a="1"/>
  <c r="G232" i="3" s="1"/>
  <c r="AB232" i="3" s="1"/>
  <c r="S232" i="3" a="1"/>
  <c r="S232" i="3" s="1"/>
  <c r="C232" i="3" a="1"/>
  <c r="C232" i="3" s="1"/>
  <c r="K232" i="3" a="1"/>
  <c r="K232" i="3" s="1"/>
  <c r="A234" i="3" l="1"/>
  <c r="Y233" i="3" a="1"/>
  <c r="Y233" i="3" s="1"/>
  <c r="T233" i="3" a="1"/>
  <c r="T233" i="3" s="1"/>
  <c r="Q233" i="3" a="1"/>
  <c r="Q233" i="3" s="1"/>
  <c r="V233" i="3" a="1"/>
  <c r="V233" i="3" s="1"/>
  <c r="S233" i="3" a="1"/>
  <c r="S233" i="3" s="1"/>
  <c r="N233" i="3" a="1"/>
  <c r="N233" i="3" s="1"/>
  <c r="L233" i="3" a="1"/>
  <c r="L233" i="3" s="1"/>
  <c r="J233" i="3" a="1"/>
  <c r="J233" i="3" s="1"/>
  <c r="H233" i="3" a="1"/>
  <c r="H233" i="3" s="1"/>
  <c r="F233" i="3" a="1"/>
  <c r="F233" i="3" s="1"/>
  <c r="D233" i="3" a="1"/>
  <c r="D233" i="3" s="1"/>
  <c r="U233" i="3" a="1"/>
  <c r="U233" i="3" s="1"/>
  <c r="P233" i="3" a="1"/>
  <c r="P233" i="3" s="1"/>
  <c r="Z233" i="3" a="1"/>
  <c r="Z233" i="3" s="1"/>
  <c r="O233" i="3" a="1"/>
  <c r="O233" i="3" s="1"/>
  <c r="K233" i="3" a="1"/>
  <c r="K233" i="3" s="1"/>
  <c r="G233" i="3" a="1"/>
  <c r="G233" i="3" s="1"/>
  <c r="AB233" i="3" s="1"/>
  <c r="C233" i="3" a="1"/>
  <c r="C233" i="3" s="1"/>
  <c r="X233" i="3" a="1"/>
  <c r="X233" i="3" s="1"/>
  <c r="W233" i="3" a="1"/>
  <c r="W233" i="3" s="1"/>
  <c r="M233" i="3" a="1"/>
  <c r="M233" i="3" s="1"/>
  <c r="E233" i="3" a="1"/>
  <c r="E233" i="3" s="1"/>
  <c r="I233" i="3" a="1"/>
  <c r="I233" i="3" s="1"/>
  <c r="R233" i="3" a="1"/>
  <c r="R233" i="3" s="1"/>
  <c r="AA233" i="3" l="1"/>
  <c r="Z234" i="3" a="1"/>
  <c r="Z234" i="3" s="1"/>
  <c r="X234" i="3" a="1"/>
  <c r="X234" i="3" s="1"/>
  <c r="V234" i="3" a="1"/>
  <c r="V234" i="3" s="1"/>
  <c r="T234" i="3" a="1"/>
  <c r="T234" i="3" s="1"/>
  <c r="R234" i="3" a="1"/>
  <c r="R234" i="3" s="1"/>
  <c r="P234" i="3" a="1"/>
  <c r="P234" i="3" s="1"/>
  <c r="N234" i="3" a="1"/>
  <c r="N234" i="3" s="1"/>
  <c r="L234" i="3" a="1"/>
  <c r="L234" i="3" s="1"/>
  <c r="J234" i="3" a="1"/>
  <c r="J234" i="3" s="1"/>
  <c r="H234" i="3" a="1"/>
  <c r="H234" i="3" s="1"/>
  <c r="F234" i="3" a="1"/>
  <c r="F234" i="3" s="1"/>
  <c r="D234" i="3" a="1"/>
  <c r="D234" i="3" s="1"/>
  <c r="A235" i="3"/>
  <c r="W234" i="3" a="1"/>
  <c r="W234" i="3" s="1"/>
  <c r="S234" i="3" a="1"/>
  <c r="S234" i="3" s="1"/>
  <c r="O234" i="3" a="1"/>
  <c r="O234" i="3" s="1"/>
  <c r="K234" i="3" a="1"/>
  <c r="K234" i="3" s="1"/>
  <c r="G234" i="3" a="1"/>
  <c r="G234" i="3" s="1"/>
  <c r="C234" i="3" a="1"/>
  <c r="C234" i="3" s="1"/>
  <c r="Y234" i="3" a="1"/>
  <c r="Y234" i="3" s="1"/>
  <c r="Q234" i="3" a="1"/>
  <c r="Q234" i="3" s="1"/>
  <c r="I234" i="3" a="1"/>
  <c r="I234" i="3" s="1"/>
  <c r="M234" i="3" a="1"/>
  <c r="M234" i="3" s="1"/>
  <c r="E234" i="3" a="1"/>
  <c r="E234" i="3" s="1"/>
  <c r="U234" i="3" a="1"/>
  <c r="U234" i="3" s="1"/>
  <c r="AA234" i="3" l="1"/>
  <c r="AB234" i="3"/>
  <c r="Z235" i="3" a="1"/>
  <c r="Z235" i="3" s="1"/>
  <c r="X235" i="3" a="1"/>
  <c r="X235" i="3" s="1"/>
  <c r="V235" i="3" a="1"/>
  <c r="V235" i="3" s="1"/>
  <c r="T235" i="3" a="1"/>
  <c r="T235" i="3" s="1"/>
  <c r="R235" i="3" a="1"/>
  <c r="R235" i="3" s="1"/>
  <c r="P235" i="3" a="1"/>
  <c r="P235" i="3" s="1"/>
  <c r="N235" i="3" a="1"/>
  <c r="N235" i="3" s="1"/>
  <c r="L235" i="3" a="1"/>
  <c r="L235" i="3" s="1"/>
  <c r="J235" i="3" a="1"/>
  <c r="J235" i="3" s="1"/>
  <c r="H235" i="3" a="1"/>
  <c r="H235" i="3" s="1"/>
  <c r="F235" i="3" a="1"/>
  <c r="F235" i="3" s="1"/>
  <c r="D235" i="3" a="1"/>
  <c r="D235" i="3" s="1"/>
  <c r="Y235" i="3" a="1"/>
  <c r="Y235" i="3" s="1"/>
  <c r="U235" i="3" a="1"/>
  <c r="U235" i="3" s="1"/>
  <c r="Q235" i="3" a="1"/>
  <c r="Q235" i="3" s="1"/>
  <c r="M235" i="3" a="1"/>
  <c r="M235" i="3" s="1"/>
  <c r="I235" i="3" a="1"/>
  <c r="I235" i="3" s="1"/>
  <c r="E235" i="3" a="1"/>
  <c r="E235" i="3" s="1"/>
  <c r="AA235" i="3" s="1"/>
  <c r="W235" i="3" a="1"/>
  <c r="W235" i="3" s="1"/>
  <c r="O235" i="3" a="1"/>
  <c r="O235" i="3" s="1"/>
  <c r="G235" i="3" a="1"/>
  <c r="G235" i="3" s="1"/>
  <c r="AB235" i="3" s="1"/>
  <c r="S235" i="3" a="1"/>
  <c r="S235" i="3" s="1"/>
  <c r="C235" i="3" a="1"/>
  <c r="C235" i="3" s="1"/>
  <c r="K235" i="3" a="1"/>
  <c r="K235" i="3" s="1"/>
  <c r="A236" i="3"/>
  <c r="Y236" i="3" l="1" a="1"/>
  <c r="Y236" i="3" s="1"/>
  <c r="W236" i="3" a="1"/>
  <c r="W236" i="3" s="1"/>
  <c r="U236" i="3" a="1"/>
  <c r="U236" i="3" s="1"/>
  <c r="S236" i="3" a="1"/>
  <c r="S236" i="3" s="1"/>
  <c r="Q236" i="3" a="1"/>
  <c r="Q236" i="3" s="1"/>
  <c r="O236" i="3" a="1"/>
  <c r="O236" i="3" s="1"/>
  <c r="M236" i="3" a="1"/>
  <c r="M236" i="3" s="1"/>
  <c r="K236" i="3" a="1"/>
  <c r="K236" i="3" s="1"/>
  <c r="I236" i="3" a="1"/>
  <c r="I236" i="3" s="1"/>
  <c r="G236" i="3" a="1"/>
  <c r="G236" i="3" s="1"/>
  <c r="E236" i="3" a="1"/>
  <c r="E236" i="3" s="1"/>
  <c r="C236" i="3" a="1"/>
  <c r="C236" i="3" s="1"/>
  <c r="X236" i="3" a="1"/>
  <c r="X236" i="3" s="1"/>
  <c r="T236" i="3" a="1"/>
  <c r="T236" i="3" s="1"/>
  <c r="P236" i="3" a="1"/>
  <c r="P236" i="3" s="1"/>
  <c r="L236" i="3" a="1"/>
  <c r="L236" i="3" s="1"/>
  <c r="H236" i="3" a="1"/>
  <c r="H236" i="3" s="1"/>
  <c r="D236" i="3" a="1"/>
  <c r="D236" i="3" s="1"/>
  <c r="A237" i="3"/>
  <c r="V236" i="3" a="1"/>
  <c r="V236" i="3" s="1"/>
  <c r="N236" i="3" a="1"/>
  <c r="N236" i="3" s="1"/>
  <c r="F236" i="3" a="1"/>
  <c r="F236" i="3" s="1"/>
  <c r="Z236" i="3" a="1"/>
  <c r="Z236" i="3" s="1"/>
  <c r="J236" i="3" a="1"/>
  <c r="J236" i="3" s="1"/>
  <c r="R236" i="3" a="1"/>
  <c r="R236" i="3" s="1"/>
  <c r="A238" i="3" l="1"/>
  <c r="Y237" i="3" a="1"/>
  <c r="Y237" i="3" s="1"/>
  <c r="W237" i="3" a="1"/>
  <c r="W237" i="3" s="1"/>
  <c r="U237" i="3" a="1"/>
  <c r="U237" i="3" s="1"/>
  <c r="S237" i="3" a="1"/>
  <c r="S237" i="3" s="1"/>
  <c r="Q237" i="3" a="1"/>
  <c r="Q237" i="3" s="1"/>
  <c r="O237" i="3" a="1"/>
  <c r="O237" i="3" s="1"/>
  <c r="M237" i="3" a="1"/>
  <c r="M237" i="3" s="1"/>
  <c r="K237" i="3" a="1"/>
  <c r="K237" i="3" s="1"/>
  <c r="I237" i="3" a="1"/>
  <c r="I237" i="3" s="1"/>
  <c r="G237" i="3" a="1"/>
  <c r="G237" i="3" s="1"/>
  <c r="E237" i="3" a="1"/>
  <c r="E237" i="3" s="1"/>
  <c r="C237" i="3" a="1"/>
  <c r="C237" i="3" s="1"/>
  <c r="Z237" i="3" a="1"/>
  <c r="Z237" i="3" s="1"/>
  <c r="V237" i="3" a="1"/>
  <c r="V237" i="3" s="1"/>
  <c r="R237" i="3" a="1"/>
  <c r="R237" i="3" s="1"/>
  <c r="N237" i="3" a="1"/>
  <c r="N237" i="3" s="1"/>
  <c r="J237" i="3" a="1"/>
  <c r="J237" i="3" s="1"/>
  <c r="F237" i="3" a="1"/>
  <c r="F237" i="3" s="1"/>
  <c r="T237" i="3" a="1"/>
  <c r="T237" i="3" s="1"/>
  <c r="L237" i="3" a="1"/>
  <c r="L237" i="3" s="1"/>
  <c r="D237" i="3" a="1"/>
  <c r="D237" i="3" s="1"/>
  <c r="P237" i="3" a="1"/>
  <c r="P237" i="3" s="1"/>
  <c r="X237" i="3" a="1"/>
  <c r="X237" i="3" s="1"/>
  <c r="H237" i="3" a="1"/>
  <c r="H237" i="3" s="1"/>
  <c r="AA236" i="3"/>
  <c r="AB236" i="3"/>
  <c r="AA237" i="3" l="1"/>
  <c r="AB237" i="3"/>
  <c r="Z238" i="3" a="1"/>
  <c r="Z238" i="3" s="1"/>
  <c r="X238" i="3" a="1"/>
  <c r="X238" i="3" s="1"/>
  <c r="V238" i="3" a="1"/>
  <c r="V238" i="3" s="1"/>
  <c r="T238" i="3" a="1"/>
  <c r="T238" i="3" s="1"/>
  <c r="R238" i="3" a="1"/>
  <c r="R238" i="3" s="1"/>
  <c r="P238" i="3" a="1"/>
  <c r="P238" i="3" s="1"/>
  <c r="N238" i="3" a="1"/>
  <c r="N238" i="3" s="1"/>
  <c r="L238" i="3" a="1"/>
  <c r="L238" i="3" s="1"/>
  <c r="J238" i="3" a="1"/>
  <c r="J238" i="3" s="1"/>
  <c r="H238" i="3" a="1"/>
  <c r="H238" i="3" s="1"/>
  <c r="F238" i="3" a="1"/>
  <c r="F238" i="3" s="1"/>
  <c r="D238" i="3" a="1"/>
  <c r="D238" i="3" s="1"/>
  <c r="A239" i="3"/>
  <c r="Y238" i="3" a="1"/>
  <c r="Y238" i="3" s="1"/>
  <c r="U238" i="3" a="1"/>
  <c r="U238" i="3" s="1"/>
  <c r="Q238" i="3" a="1"/>
  <c r="Q238" i="3" s="1"/>
  <c r="M238" i="3" a="1"/>
  <c r="M238" i="3" s="1"/>
  <c r="I238" i="3" a="1"/>
  <c r="I238" i="3" s="1"/>
  <c r="E238" i="3" a="1"/>
  <c r="E238" i="3" s="1"/>
  <c r="AA238" i="3" s="1"/>
  <c r="S238" i="3" a="1"/>
  <c r="S238" i="3" s="1"/>
  <c r="K238" i="3" a="1"/>
  <c r="K238" i="3" s="1"/>
  <c r="C238" i="3" a="1"/>
  <c r="C238" i="3" s="1"/>
  <c r="W238" i="3" a="1"/>
  <c r="W238" i="3" s="1"/>
  <c r="G238" i="3" a="1"/>
  <c r="G238" i="3" s="1"/>
  <c r="AB238" i="3" s="1"/>
  <c r="O238" i="3" a="1"/>
  <c r="O238" i="3" s="1"/>
  <c r="Z239" i="3" l="1" a="1"/>
  <c r="Z239" i="3" s="1"/>
  <c r="X239" i="3" a="1"/>
  <c r="X239" i="3" s="1"/>
  <c r="V239" i="3" a="1"/>
  <c r="V239" i="3" s="1"/>
  <c r="T239" i="3" a="1"/>
  <c r="T239" i="3" s="1"/>
  <c r="R239" i="3" a="1"/>
  <c r="R239" i="3" s="1"/>
  <c r="P239" i="3" a="1"/>
  <c r="P239" i="3" s="1"/>
  <c r="N239" i="3" a="1"/>
  <c r="N239" i="3" s="1"/>
  <c r="L239" i="3" a="1"/>
  <c r="L239" i="3" s="1"/>
  <c r="J239" i="3" a="1"/>
  <c r="J239" i="3" s="1"/>
  <c r="H239" i="3" a="1"/>
  <c r="H239" i="3" s="1"/>
  <c r="F239" i="3" a="1"/>
  <c r="F239" i="3" s="1"/>
  <c r="D239" i="3" a="1"/>
  <c r="D239" i="3" s="1"/>
  <c r="A240" i="3"/>
  <c r="W239" i="3" a="1"/>
  <c r="W239" i="3" s="1"/>
  <c r="S239" i="3" a="1"/>
  <c r="S239" i="3" s="1"/>
  <c r="O239" i="3" a="1"/>
  <c r="O239" i="3" s="1"/>
  <c r="K239" i="3" a="1"/>
  <c r="K239" i="3" s="1"/>
  <c r="G239" i="3" a="1"/>
  <c r="G239" i="3" s="1"/>
  <c r="AB239" i="3" s="1"/>
  <c r="C239" i="3" a="1"/>
  <c r="C239" i="3" s="1"/>
  <c r="Y239" i="3" a="1"/>
  <c r="Y239" i="3" s="1"/>
  <c r="Q239" i="3" a="1"/>
  <c r="Q239" i="3" s="1"/>
  <c r="I239" i="3" a="1"/>
  <c r="I239" i="3" s="1"/>
  <c r="M239" i="3" a="1"/>
  <c r="M239" i="3" s="1"/>
  <c r="E239" i="3" a="1"/>
  <c r="E239" i="3" s="1"/>
  <c r="AA239" i="3" s="1"/>
  <c r="U239" i="3" a="1"/>
  <c r="U239" i="3" s="1"/>
  <c r="Y240" i="3" l="1" a="1"/>
  <c r="Y240" i="3" s="1"/>
  <c r="W240" i="3" a="1"/>
  <c r="W240" i="3" s="1"/>
  <c r="U240" i="3" a="1"/>
  <c r="U240" i="3" s="1"/>
  <c r="S240" i="3" a="1"/>
  <c r="S240" i="3" s="1"/>
  <c r="Q240" i="3" a="1"/>
  <c r="Q240" i="3" s="1"/>
  <c r="O240" i="3" a="1"/>
  <c r="O240" i="3" s="1"/>
  <c r="M240" i="3" a="1"/>
  <c r="M240" i="3" s="1"/>
  <c r="K240" i="3" a="1"/>
  <c r="K240" i="3" s="1"/>
  <c r="I240" i="3" a="1"/>
  <c r="I240" i="3" s="1"/>
  <c r="G240" i="3" a="1"/>
  <c r="G240" i="3" s="1"/>
  <c r="E240" i="3" a="1"/>
  <c r="E240" i="3" s="1"/>
  <c r="C240" i="3" a="1"/>
  <c r="C240" i="3" s="1"/>
  <c r="A241" i="3"/>
  <c r="V240" i="3" a="1"/>
  <c r="V240" i="3" s="1"/>
  <c r="N240" i="3" a="1"/>
  <c r="N240" i="3" s="1"/>
  <c r="F240" i="3" a="1"/>
  <c r="F240" i="3" s="1"/>
  <c r="X240" i="3" a="1"/>
  <c r="X240" i="3" s="1"/>
  <c r="P240" i="3" a="1"/>
  <c r="P240" i="3" s="1"/>
  <c r="H240" i="3" a="1"/>
  <c r="H240" i="3" s="1"/>
  <c r="R240" i="3" a="1"/>
  <c r="R240" i="3" s="1"/>
  <c r="L240" i="3" a="1"/>
  <c r="L240" i="3" s="1"/>
  <c r="J240" i="3" a="1"/>
  <c r="J240" i="3" s="1"/>
  <c r="T240" i="3" a="1"/>
  <c r="T240" i="3" s="1"/>
  <c r="Z240" i="3" a="1"/>
  <c r="Z240" i="3" s="1"/>
  <c r="D240" i="3" a="1"/>
  <c r="D240" i="3" s="1"/>
  <c r="AA240" i="3" l="1"/>
  <c r="AB240" i="3"/>
  <c r="A242" i="3"/>
  <c r="Z241" i="3" a="1"/>
  <c r="Z241" i="3" s="1"/>
  <c r="W241" i="3" a="1"/>
  <c r="W241" i="3" s="1"/>
  <c r="R241" i="3" a="1"/>
  <c r="R241" i="3" s="1"/>
  <c r="O241" i="3" a="1"/>
  <c r="O241" i="3" s="1"/>
  <c r="J241" i="3" a="1"/>
  <c r="J241" i="3" s="1"/>
  <c r="G241" i="3" a="1"/>
  <c r="G241" i="3" s="1"/>
  <c r="Y241" i="3" a="1"/>
  <c r="Y241" i="3" s="1"/>
  <c r="T241" i="3" a="1"/>
  <c r="T241" i="3" s="1"/>
  <c r="Q241" i="3" a="1"/>
  <c r="Q241" i="3" s="1"/>
  <c r="L241" i="3" a="1"/>
  <c r="L241" i="3" s="1"/>
  <c r="I241" i="3" a="1"/>
  <c r="I241" i="3" s="1"/>
  <c r="D241" i="3" a="1"/>
  <c r="D241" i="3" s="1"/>
  <c r="S241" i="3" a="1"/>
  <c r="S241" i="3" s="1"/>
  <c r="N241" i="3" a="1"/>
  <c r="N241" i="3" s="1"/>
  <c r="C241" i="3" a="1"/>
  <c r="C241" i="3" s="1"/>
  <c r="X241" i="3" a="1"/>
  <c r="X241" i="3" s="1"/>
  <c r="M241" i="3" a="1"/>
  <c r="M241" i="3" s="1"/>
  <c r="H241" i="3" a="1"/>
  <c r="H241" i="3" s="1"/>
  <c r="F241" i="3" a="1"/>
  <c r="F241" i="3" s="1"/>
  <c r="P241" i="3" a="1"/>
  <c r="P241" i="3" s="1"/>
  <c r="E241" i="3" a="1"/>
  <c r="E241" i="3" s="1"/>
  <c r="AA241" i="3" s="1"/>
  <c r="V241" i="3" a="1"/>
  <c r="V241" i="3" s="1"/>
  <c r="U241" i="3" a="1"/>
  <c r="U241" i="3" s="1"/>
  <c r="K241" i="3" a="1"/>
  <c r="K241" i="3" s="1"/>
  <c r="Z242" i="3" l="1" a="1"/>
  <c r="Z242" i="3" s="1"/>
  <c r="X242" i="3" a="1"/>
  <c r="X242" i="3" s="1"/>
  <c r="V242" i="3" a="1"/>
  <c r="V242" i="3" s="1"/>
  <c r="T242" i="3" a="1"/>
  <c r="T242" i="3" s="1"/>
  <c r="R242" i="3" a="1"/>
  <c r="R242" i="3" s="1"/>
  <c r="P242" i="3" a="1"/>
  <c r="P242" i="3" s="1"/>
  <c r="N242" i="3" a="1"/>
  <c r="N242" i="3" s="1"/>
  <c r="L242" i="3" a="1"/>
  <c r="L242" i="3" s="1"/>
  <c r="J242" i="3" a="1"/>
  <c r="J242" i="3" s="1"/>
  <c r="H242" i="3" a="1"/>
  <c r="H242" i="3" s="1"/>
  <c r="F242" i="3" a="1"/>
  <c r="F242" i="3" s="1"/>
  <c r="D242" i="3" a="1"/>
  <c r="D242" i="3" s="1"/>
  <c r="A243" i="3"/>
  <c r="S242" i="3" a="1"/>
  <c r="S242" i="3" s="1"/>
  <c r="K242" i="3" a="1"/>
  <c r="K242" i="3" s="1"/>
  <c r="C242" i="3" a="1"/>
  <c r="C242" i="3" s="1"/>
  <c r="Y242" i="3" a="1"/>
  <c r="Y242" i="3" s="1"/>
  <c r="U242" i="3" a="1"/>
  <c r="U242" i="3" s="1"/>
  <c r="M242" i="3" a="1"/>
  <c r="M242" i="3" s="1"/>
  <c r="E242" i="3" a="1"/>
  <c r="E242" i="3" s="1"/>
  <c r="AA242" i="3" s="1"/>
  <c r="O242" i="3" a="1"/>
  <c r="O242" i="3" s="1"/>
  <c r="I242" i="3" a="1"/>
  <c r="I242" i="3" s="1"/>
  <c r="W242" i="3" a="1"/>
  <c r="W242" i="3" s="1"/>
  <c r="Q242" i="3" a="1"/>
  <c r="Q242" i="3" s="1"/>
  <c r="G242" i="3" a="1"/>
  <c r="G242" i="3" s="1"/>
  <c r="AB242" i="3" s="1"/>
  <c r="AB241" i="3"/>
  <c r="Z243" i="3" l="1" a="1"/>
  <c r="Z243" i="3" s="1"/>
  <c r="X243" i="3" a="1"/>
  <c r="X243" i="3" s="1"/>
  <c r="V243" i="3" a="1"/>
  <c r="V243" i="3" s="1"/>
  <c r="T243" i="3" a="1"/>
  <c r="T243" i="3" s="1"/>
  <c r="R243" i="3" a="1"/>
  <c r="R243" i="3" s="1"/>
  <c r="P243" i="3" a="1"/>
  <c r="P243" i="3" s="1"/>
  <c r="N243" i="3" a="1"/>
  <c r="N243" i="3" s="1"/>
  <c r="L243" i="3" a="1"/>
  <c r="L243" i="3" s="1"/>
  <c r="J243" i="3" a="1"/>
  <c r="J243" i="3" s="1"/>
  <c r="H243" i="3" a="1"/>
  <c r="H243" i="3" s="1"/>
  <c r="F243" i="3" a="1"/>
  <c r="F243" i="3" s="1"/>
  <c r="D243" i="3" a="1"/>
  <c r="D243" i="3" s="1"/>
  <c r="Y243" i="3" a="1"/>
  <c r="Y243" i="3" s="1"/>
  <c r="U243" i="3" a="1"/>
  <c r="U243" i="3" s="1"/>
  <c r="Q243" i="3" a="1"/>
  <c r="Q243" i="3" s="1"/>
  <c r="M243" i="3" a="1"/>
  <c r="M243" i="3" s="1"/>
  <c r="I243" i="3" a="1"/>
  <c r="I243" i="3" s="1"/>
  <c r="E243" i="3" a="1"/>
  <c r="E243" i="3" s="1"/>
  <c r="A244" i="3"/>
  <c r="S243" i="3" a="1"/>
  <c r="S243" i="3" s="1"/>
  <c r="K243" i="3" a="1"/>
  <c r="K243" i="3" s="1"/>
  <c r="C243" i="3" a="1"/>
  <c r="C243" i="3" s="1"/>
  <c r="O243" i="3" a="1"/>
  <c r="O243" i="3" s="1"/>
  <c r="W243" i="3" a="1"/>
  <c r="W243" i="3" s="1"/>
  <c r="G243" i="3" a="1"/>
  <c r="G243" i="3" s="1"/>
  <c r="AB243" i="3" s="1"/>
  <c r="AA243" i="3" l="1"/>
  <c r="Y244" i="3" a="1"/>
  <c r="Y244" i="3" s="1"/>
  <c r="W244" i="3" a="1"/>
  <c r="W244" i="3" s="1"/>
  <c r="U244" i="3" a="1"/>
  <c r="U244" i="3" s="1"/>
  <c r="S244" i="3" a="1"/>
  <c r="S244" i="3" s="1"/>
  <c r="Q244" i="3" a="1"/>
  <c r="Q244" i="3" s="1"/>
  <c r="O244" i="3" a="1"/>
  <c r="O244" i="3" s="1"/>
  <c r="M244" i="3" a="1"/>
  <c r="M244" i="3" s="1"/>
  <c r="K244" i="3" a="1"/>
  <c r="K244" i="3" s="1"/>
  <c r="I244" i="3" a="1"/>
  <c r="I244" i="3" s="1"/>
  <c r="G244" i="3" a="1"/>
  <c r="G244" i="3" s="1"/>
  <c r="E244" i="3" a="1"/>
  <c r="E244" i="3" s="1"/>
  <c r="C244" i="3" a="1"/>
  <c r="C244" i="3" s="1"/>
  <c r="A245" i="3"/>
  <c r="Z244" i="3" a="1"/>
  <c r="Z244" i="3" s="1"/>
  <c r="V244" i="3" a="1"/>
  <c r="V244" i="3" s="1"/>
  <c r="R244" i="3" a="1"/>
  <c r="R244" i="3" s="1"/>
  <c r="N244" i="3" a="1"/>
  <c r="N244" i="3" s="1"/>
  <c r="J244" i="3" a="1"/>
  <c r="J244" i="3" s="1"/>
  <c r="F244" i="3" a="1"/>
  <c r="F244" i="3" s="1"/>
  <c r="X244" i="3" a="1"/>
  <c r="X244" i="3" s="1"/>
  <c r="P244" i="3" a="1"/>
  <c r="P244" i="3" s="1"/>
  <c r="H244" i="3" a="1"/>
  <c r="H244" i="3" s="1"/>
  <c r="T244" i="3" a="1"/>
  <c r="T244" i="3" s="1"/>
  <c r="D244" i="3" a="1"/>
  <c r="D244" i="3" s="1"/>
  <c r="L244" i="3" a="1"/>
  <c r="L244" i="3" s="1"/>
  <c r="AA244" i="3" l="1"/>
  <c r="AB244" i="3"/>
  <c r="A246" i="3"/>
  <c r="Y245" i="3" a="1"/>
  <c r="Y245" i="3" s="1"/>
  <c r="W245" i="3" a="1"/>
  <c r="W245" i="3" s="1"/>
  <c r="U245" i="3" a="1"/>
  <c r="U245" i="3" s="1"/>
  <c r="S245" i="3" a="1"/>
  <c r="S245" i="3" s="1"/>
  <c r="Q245" i="3" a="1"/>
  <c r="Q245" i="3" s="1"/>
  <c r="O245" i="3" a="1"/>
  <c r="O245" i="3" s="1"/>
  <c r="M245" i="3" a="1"/>
  <c r="M245" i="3" s="1"/>
  <c r="K245" i="3" a="1"/>
  <c r="K245" i="3" s="1"/>
  <c r="I245" i="3" a="1"/>
  <c r="I245" i="3" s="1"/>
  <c r="G245" i="3" a="1"/>
  <c r="G245" i="3" s="1"/>
  <c r="E245" i="3" a="1"/>
  <c r="E245" i="3" s="1"/>
  <c r="C245" i="3" a="1"/>
  <c r="C245" i="3" s="1"/>
  <c r="Z245" i="3" a="1"/>
  <c r="Z245" i="3" s="1"/>
  <c r="V245" i="3" a="1"/>
  <c r="V245" i="3" s="1"/>
  <c r="R245" i="3" a="1"/>
  <c r="R245" i="3" s="1"/>
  <c r="N245" i="3" a="1"/>
  <c r="N245" i="3" s="1"/>
  <c r="J245" i="3" a="1"/>
  <c r="J245" i="3" s="1"/>
  <c r="F245" i="3" a="1"/>
  <c r="F245" i="3" s="1"/>
  <c r="X245" i="3" a="1"/>
  <c r="X245" i="3" s="1"/>
  <c r="P245" i="3" a="1"/>
  <c r="P245" i="3" s="1"/>
  <c r="H245" i="3" a="1"/>
  <c r="H245" i="3" s="1"/>
  <c r="L245" i="3" a="1"/>
  <c r="L245" i="3" s="1"/>
  <c r="D245" i="3" a="1"/>
  <c r="D245" i="3" s="1"/>
  <c r="T245" i="3" a="1"/>
  <c r="T245" i="3" s="1"/>
  <c r="Z246" i="3" l="1" a="1"/>
  <c r="Z246" i="3" s="1"/>
  <c r="X246" i="3" a="1"/>
  <c r="X246" i="3" s="1"/>
  <c r="V246" i="3" a="1"/>
  <c r="V246" i="3" s="1"/>
  <c r="T246" i="3" a="1"/>
  <c r="T246" i="3" s="1"/>
  <c r="R246" i="3" a="1"/>
  <c r="R246" i="3" s="1"/>
  <c r="P246" i="3" a="1"/>
  <c r="P246" i="3" s="1"/>
  <c r="N246" i="3" a="1"/>
  <c r="N246" i="3" s="1"/>
  <c r="L246" i="3" a="1"/>
  <c r="L246" i="3" s="1"/>
  <c r="J246" i="3" a="1"/>
  <c r="J246" i="3" s="1"/>
  <c r="H246" i="3" a="1"/>
  <c r="H246" i="3" s="1"/>
  <c r="F246" i="3" a="1"/>
  <c r="F246" i="3" s="1"/>
  <c r="D246" i="3" a="1"/>
  <c r="D246" i="3" s="1"/>
  <c r="A247" i="3"/>
  <c r="W246" i="3" a="1"/>
  <c r="W246" i="3" s="1"/>
  <c r="S246" i="3" a="1"/>
  <c r="S246" i="3" s="1"/>
  <c r="O246" i="3" a="1"/>
  <c r="O246" i="3" s="1"/>
  <c r="K246" i="3" a="1"/>
  <c r="K246" i="3" s="1"/>
  <c r="G246" i="3" a="1"/>
  <c r="G246" i="3" s="1"/>
  <c r="AB246" i="3" s="1"/>
  <c r="C246" i="3" a="1"/>
  <c r="C246" i="3" s="1"/>
  <c r="U246" i="3" a="1"/>
  <c r="U246" i="3" s="1"/>
  <c r="M246" i="3" a="1"/>
  <c r="M246" i="3" s="1"/>
  <c r="E246" i="3" a="1"/>
  <c r="E246" i="3" s="1"/>
  <c r="Q246" i="3" a="1"/>
  <c r="Q246" i="3" s="1"/>
  <c r="I246" i="3" a="1"/>
  <c r="I246" i="3" s="1"/>
  <c r="Y246" i="3" a="1"/>
  <c r="Y246" i="3" s="1"/>
  <c r="AA245" i="3"/>
  <c r="AB245" i="3"/>
  <c r="AA246" i="3" l="1"/>
  <c r="Z247" i="3" a="1"/>
  <c r="Z247" i="3" s="1"/>
  <c r="X247" i="3" a="1"/>
  <c r="X247" i="3" s="1"/>
  <c r="V247" i="3" a="1"/>
  <c r="V247" i="3" s="1"/>
  <c r="T247" i="3" a="1"/>
  <c r="T247" i="3" s="1"/>
  <c r="R247" i="3" a="1"/>
  <c r="R247" i="3" s="1"/>
  <c r="P247" i="3" a="1"/>
  <c r="P247" i="3" s="1"/>
  <c r="N247" i="3" a="1"/>
  <c r="N247" i="3" s="1"/>
  <c r="L247" i="3" a="1"/>
  <c r="L247" i="3" s="1"/>
  <c r="J247" i="3" a="1"/>
  <c r="J247" i="3" s="1"/>
  <c r="H247" i="3" a="1"/>
  <c r="H247" i="3" s="1"/>
  <c r="F247" i="3" a="1"/>
  <c r="F247" i="3" s="1"/>
  <c r="D247" i="3" a="1"/>
  <c r="D247" i="3" s="1"/>
  <c r="W247" i="3" a="1"/>
  <c r="W247" i="3" s="1"/>
  <c r="S247" i="3" a="1"/>
  <c r="S247" i="3" s="1"/>
  <c r="O247" i="3" a="1"/>
  <c r="O247" i="3" s="1"/>
  <c r="K247" i="3" a="1"/>
  <c r="K247" i="3" s="1"/>
  <c r="G247" i="3" a="1"/>
  <c r="G247" i="3" s="1"/>
  <c r="C247" i="3" a="1"/>
  <c r="C247" i="3" s="1"/>
  <c r="U247" i="3" a="1"/>
  <c r="U247" i="3" s="1"/>
  <c r="M247" i="3" a="1"/>
  <c r="M247" i="3" s="1"/>
  <c r="E247" i="3" a="1"/>
  <c r="E247" i="3" s="1"/>
  <c r="AA247" i="3" s="1"/>
  <c r="A248" i="3"/>
  <c r="Y247" i="3" a="1"/>
  <c r="Y247" i="3" s="1"/>
  <c r="I247" i="3" a="1"/>
  <c r="I247" i="3" s="1"/>
  <c r="Q247" i="3" a="1"/>
  <c r="Q247" i="3" s="1"/>
  <c r="Y248" i="3" l="1" a="1"/>
  <c r="Y248" i="3" s="1"/>
  <c r="W248" i="3" a="1"/>
  <c r="W248" i="3" s="1"/>
  <c r="U248" i="3" a="1"/>
  <c r="U248" i="3" s="1"/>
  <c r="S248" i="3" a="1"/>
  <c r="S248" i="3" s="1"/>
  <c r="Q248" i="3" a="1"/>
  <c r="Q248" i="3" s="1"/>
  <c r="O248" i="3" a="1"/>
  <c r="O248" i="3" s="1"/>
  <c r="M248" i="3" a="1"/>
  <c r="M248" i="3" s="1"/>
  <c r="K248" i="3" a="1"/>
  <c r="K248" i="3" s="1"/>
  <c r="I248" i="3" a="1"/>
  <c r="I248" i="3" s="1"/>
  <c r="G248" i="3" a="1"/>
  <c r="G248" i="3" s="1"/>
  <c r="E248" i="3" a="1"/>
  <c r="E248" i="3" s="1"/>
  <c r="C248" i="3" a="1"/>
  <c r="C248" i="3" s="1"/>
  <c r="X248" i="3" a="1"/>
  <c r="X248" i="3" s="1"/>
  <c r="T248" i="3" a="1"/>
  <c r="T248" i="3" s="1"/>
  <c r="P248" i="3" a="1"/>
  <c r="P248" i="3" s="1"/>
  <c r="L248" i="3" a="1"/>
  <c r="L248" i="3" s="1"/>
  <c r="H248" i="3" a="1"/>
  <c r="H248" i="3" s="1"/>
  <c r="D248" i="3" a="1"/>
  <c r="D248" i="3" s="1"/>
  <c r="A249" i="3"/>
  <c r="Z248" i="3" a="1"/>
  <c r="Z248" i="3" s="1"/>
  <c r="R248" i="3" a="1"/>
  <c r="R248" i="3" s="1"/>
  <c r="J248" i="3" a="1"/>
  <c r="J248" i="3" s="1"/>
  <c r="N248" i="3" a="1"/>
  <c r="N248" i="3" s="1"/>
  <c r="V248" i="3" a="1"/>
  <c r="V248" i="3" s="1"/>
  <c r="F248" i="3" a="1"/>
  <c r="F248" i="3" s="1"/>
  <c r="AB247" i="3"/>
  <c r="A250" i="3" l="1"/>
  <c r="Y249" i="3" a="1"/>
  <c r="Y249" i="3" s="1"/>
  <c r="W249" i="3" a="1"/>
  <c r="W249" i="3" s="1"/>
  <c r="U249" i="3" a="1"/>
  <c r="U249" i="3" s="1"/>
  <c r="S249" i="3" a="1"/>
  <c r="S249" i="3" s="1"/>
  <c r="Q249" i="3" a="1"/>
  <c r="Q249" i="3" s="1"/>
  <c r="O249" i="3" a="1"/>
  <c r="O249" i="3" s="1"/>
  <c r="M249" i="3" a="1"/>
  <c r="M249" i="3" s="1"/>
  <c r="K249" i="3" a="1"/>
  <c r="K249" i="3" s="1"/>
  <c r="I249" i="3" a="1"/>
  <c r="I249" i="3" s="1"/>
  <c r="G249" i="3" a="1"/>
  <c r="G249" i="3" s="1"/>
  <c r="E249" i="3" a="1"/>
  <c r="E249" i="3" s="1"/>
  <c r="AA249" i="3" s="1"/>
  <c r="C249" i="3" a="1"/>
  <c r="C249" i="3" s="1"/>
  <c r="X249" i="3" a="1"/>
  <c r="X249" i="3" s="1"/>
  <c r="T249" i="3" a="1"/>
  <c r="T249" i="3" s="1"/>
  <c r="P249" i="3" a="1"/>
  <c r="P249" i="3" s="1"/>
  <c r="L249" i="3" a="1"/>
  <c r="L249" i="3" s="1"/>
  <c r="H249" i="3" a="1"/>
  <c r="H249" i="3" s="1"/>
  <c r="D249" i="3" a="1"/>
  <c r="D249" i="3" s="1"/>
  <c r="Z249" i="3" a="1"/>
  <c r="Z249" i="3" s="1"/>
  <c r="R249" i="3" a="1"/>
  <c r="R249" i="3" s="1"/>
  <c r="J249" i="3" a="1"/>
  <c r="J249" i="3" s="1"/>
  <c r="V249" i="3" a="1"/>
  <c r="V249" i="3" s="1"/>
  <c r="F249" i="3" a="1"/>
  <c r="F249" i="3" s="1"/>
  <c r="N249" i="3" a="1"/>
  <c r="N249" i="3" s="1"/>
  <c r="AA248" i="3"/>
  <c r="AB248" i="3"/>
  <c r="AB249" i="3" l="1"/>
  <c r="Z250" i="3" a="1"/>
  <c r="Z250" i="3" s="1"/>
  <c r="X250" i="3" a="1"/>
  <c r="X250" i="3" s="1"/>
  <c r="V250" i="3" a="1"/>
  <c r="V250" i="3" s="1"/>
  <c r="T250" i="3" a="1"/>
  <c r="T250" i="3" s="1"/>
  <c r="R250" i="3" a="1"/>
  <c r="R250" i="3" s="1"/>
  <c r="P250" i="3" a="1"/>
  <c r="P250" i="3" s="1"/>
  <c r="N250" i="3" a="1"/>
  <c r="N250" i="3" s="1"/>
  <c r="L250" i="3" a="1"/>
  <c r="L250" i="3" s="1"/>
  <c r="J250" i="3" a="1"/>
  <c r="J250" i="3" s="1"/>
  <c r="H250" i="3" a="1"/>
  <c r="H250" i="3" s="1"/>
  <c r="F250" i="3" a="1"/>
  <c r="F250" i="3" s="1"/>
  <c r="D250" i="3" a="1"/>
  <c r="D250" i="3" s="1"/>
  <c r="A251" i="3"/>
  <c r="Y250" i="3" a="1"/>
  <c r="Y250" i="3" s="1"/>
  <c r="U250" i="3" a="1"/>
  <c r="U250" i="3" s="1"/>
  <c r="Q250" i="3" a="1"/>
  <c r="Q250" i="3" s="1"/>
  <c r="M250" i="3" a="1"/>
  <c r="M250" i="3" s="1"/>
  <c r="I250" i="3" a="1"/>
  <c r="I250" i="3" s="1"/>
  <c r="E250" i="3" a="1"/>
  <c r="E250" i="3" s="1"/>
  <c r="AA250" i="3" s="1"/>
  <c r="W250" i="3" a="1"/>
  <c r="W250" i="3" s="1"/>
  <c r="O250" i="3" a="1"/>
  <c r="O250" i="3" s="1"/>
  <c r="G250" i="3" a="1"/>
  <c r="G250" i="3" s="1"/>
  <c r="AB250" i="3" s="1"/>
  <c r="K250" i="3" a="1"/>
  <c r="K250" i="3" s="1"/>
  <c r="C250" i="3" a="1"/>
  <c r="C250" i="3" s="1"/>
  <c r="S250" i="3" a="1"/>
  <c r="S250" i="3" s="1"/>
  <c r="Z251" i="3" l="1" a="1"/>
  <c r="Z251" i="3" s="1"/>
  <c r="X251" i="3" a="1"/>
  <c r="X251" i="3" s="1"/>
  <c r="V251" i="3" a="1"/>
  <c r="V251" i="3" s="1"/>
  <c r="T251" i="3" a="1"/>
  <c r="T251" i="3" s="1"/>
  <c r="A252" i="3"/>
  <c r="S251" i="3" a="1"/>
  <c r="S251" i="3" s="1"/>
  <c r="Y251" i="3" a="1"/>
  <c r="Y251" i="3" s="1"/>
  <c r="R251" i="3" a="1"/>
  <c r="R251" i="3" s="1"/>
  <c r="P251" i="3" a="1"/>
  <c r="P251" i="3" s="1"/>
  <c r="N251" i="3" a="1"/>
  <c r="N251" i="3" s="1"/>
  <c r="L251" i="3" a="1"/>
  <c r="L251" i="3" s="1"/>
  <c r="J251" i="3" a="1"/>
  <c r="J251" i="3" s="1"/>
  <c r="H251" i="3" a="1"/>
  <c r="H251" i="3" s="1"/>
  <c r="F251" i="3" a="1"/>
  <c r="F251" i="3" s="1"/>
  <c r="D251" i="3" a="1"/>
  <c r="D251" i="3" s="1"/>
  <c r="Q251" i="3" a="1"/>
  <c r="Q251" i="3" s="1"/>
  <c r="M251" i="3" a="1"/>
  <c r="M251" i="3" s="1"/>
  <c r="I251" i="3" a="1"/>
  <c r="I251" i="3" s="1"/>
  <c r="E251" i="3" a="1"/>
  <c r="E251" i="3" s="1"/>
  <c r="W251" i="3" a="1"/>
  <c r="W251" i="3" s="1"/>
  <c r="O251" i="3" a="1"/>
  <c r="O251" i="3" s="1"/>
  <c r="G251" i="3" a="1"/>
  <c r="G251" i="3" s="1"/>
  <c r="AB251" i="3" s="1"/>
  <c r="U251" i="3" a="1"/>
  <c r="U251" i="3" s="1"/>
  <c r="C251" i="3" a="1"/>
  <c r="C251" i="3" s="1"/>
  <c r="K251" i="3" a="1"/>
  <c r="K251" i="3" s="1"/>
  <c r="AA251" i="3" l="1"/>
  <c r="Y252" i="3" a="1"/>
  <c r="Y252" i="3" s="1"/>
  <c r="W252" i="3" a="1"/>
  <c r="W252" i="3" s="1"/>
  <c r="U252" i="3" a="1"/>
  <c r="U252" i="3" s="1"/>
  <c r="S252" i="3" a="1"/>
  <c r="S252" i="3" s="1"/>
  <c r="Q252" i="3" a="1"/>
  <c r="Q252" i="3" s="1"/>
  <c r="O252" i="3" a="1"/>
  <c r="O252" i="3" s="1"/>
  <c r="M252" i="3" a="1"/>
  <c r="M252" i="3" s="1"/>
  <c r="K252" i="3" a="1"/>
  <c r="K252" i="3" s="1"/>
  <c r="I252" i="3" a="1"/>
  <c r="I252" i="3" s="1"/>
  <c r="G252" i="3" a="1"/>
  <c r="G252" i="3" s="1"/>
  <c r="E252" i="3" a="1"/>
  <c r="E252" i="3" s="1"/>
  <c r="C252" i="3" a="1"/>
  <c r="C252" i="3" s="1"/>
  <c r="Z252" i="3" a="1"/>
  <c r="Z252" i="3" s="1"/>
  <c r="X252" i="3" a="1"/>
  <c r="X252" i="3" s="1"/>
  <c r="V252" i="3" a="1"/>
  <c r="V252" i="3" s="1"/>
  <c r="T252" i="3" a="1"/>
  <c r="T252" i="3" s="1"/>
  <c r="R252" i="3" a="1"/>
  <c r="R252" i="3" s="1"/>
  <c r="P252" i="3" a="1"/>
  <c r="P252" i="3" s="1"/>
  <c r="N252" i="3" a="1"/>
  <c r="N252" i="3" s="1"/>
  <c r="L252" i="3" a="1"/>
  <c r="L252" i="3" s="1"/>
  <c r="J252" i="3" a="1"/>
  <c r="J252" i="3" s="1"/>
  <c r="H252" i="3" a="1"/>
  <c r="H252" i="3" s="1"/>
  <c r="F252" i="3" a="1"/>
  <c r="F252" i="3" s="1"/>
  <c r="D252" i="3" a="1"/>
  <c r="D252" i="3" s="1"/>
  <c r="A253" i="3"/>
  <c r="AA252" i="3" l="1"/>
  <c r="AB252" i="3"/>
  <c r="A254" i="3"/>
  <c r="Y253" i="3" a="1"/>
  <c r="Y253" i="3" s="1"/>
  <c r="W253" i="3" a="1"/>
  <c r="W253" i="3" s="1"/>
  <c r="U253" i="3" a="1"/>
  <c r="U253" i="3" s="1"/>
  <c r="S253" i="3" a="1"/>
  <c r="S253" i="3" s="1"/>
  <c r="Q253" i="3" a="1"/>
  <c r="Q253" i="3" s="1"/>
  <c r="O253" i="3" a="1"/>
  <c r="O253" i="3" s="1"/>
  <c r="M253" i="3" a="1"/>
  <c r="M253" i="3" s="1"/>
  <c r="K253" i="3" a="1"/>
  <c r="K253" i="3" s="1"/>
  <c r="I253" i="3" a="1"/>
  <c r="I253" i="3" s="1"/>
  <c r="G253" i="3" a="1"/>
  <c r="G253" i="3" s="1"/>
  <c r="E253" i="3" a="1"/>
  <c r="E253" i="3" s="1"/>
  <c r="C253" i="3" a="1"/>
  <c r="C253" i="3" s="1"/>
  <c r="X253" i="3" a="1"/>
  <c r="X253" i="3" s="1"/>
  <c r="P253" i="3" a="1"/>
  <c r="P253" i="3" s="1"/>
  <c r="H253" i="3" a="1"/>
  <c r="H253" i="3" s="1"/>
  <c r="V253" i="3" a="1"/>
  <c r="V253" i="3" s="1"/>
  <c r="N253" i="3" a="1"/>
  <c r="N253" i="3" s="1"/>
  <c r="F253" i="3" a="1"/>
  <c r="F253" i="3" s="1"/>
  <c r="Z253" i="3" a="1"/>
  <c r="Z253" i="3" s="1"/>
  <c r="J253" i="3" a="1"/>
  <c r="J253" i="3" s="1"/>
  <c r="T253" i="3" a="1"/>
  <c r="T253" i="3" s="1"/>
  <c r="D253" i="3" a="1"/>
  <c r="D253" i="3" s="1"/>
  <c r="R253" i="3" a="1"/>
  <c r="R253" i="3" s="1"/>
  <c r="L253" i="3" a="1"/>
  <c r="L253" i="3" s="1"/>
  <c r="Z254" i="3" l="1" a="1"/>
  <c r="Z254" i="3" s="1"/>
  <c r="X254" i="3" a="1"/>
  <c r="X254" i="3" s="1"/>
  <c r="V254" i="3" a="1"/>
  <c r="V254" i="3" s="1"/>
  <c r="T254" i="3" a="1"/>
  <c r="T254" i="3" s="1"/>
  <c r="R254" i="3" a="1"/>
  <c r="R254" i="3" s="1"/>
  <c r="P254" i="3" a="1"/>
  <c r="P254" i="3" s="1"/>
  <c r="N254" i="3" a="1"/>
  <c r="N254" i="3" s="1"/>
  <c r="L254" i="3" a="1"/>
  <c r="L254" i="3" s="1"/>
  <c r="J254" i="3" a="1"/>
  <c r="J254" i="3" s="1"/>
  <c r="H254" i="3" a="1"/>
  <c r="H254" i="3" s="1"/>
  <c r="F254" i="3" a="1"/>
  <c r="F254" i="3" s="1"/>
  <c r="D254" i="3" a="1"/>
  <c r="D254" i="3" s="1"/>
  <c r="A255" i="3"/>
  <c r="Y254" i="3" a="1"/>
  <c r="Y254" i="3" s="1"/>
  <c r="W254" i="3" a="1"/>
  <c r="W254" i="3" s="1"/>
  <c r="U254" i="3" a="1"/>
  <c r="U254" i="3" s="1"/>
  <c r="S254" i="3" a="1"/>
  <c r="S254" i="3" s="1"/>
  <c r="Q254" i="3" a="1"/>
  <c r="Q254" i="3" s="1"/>
  <c r="O254" i="3" a="1"/>
  <c r="O254" i="3" s="1"/>
  <c r="M254" i="3" a="1"/>
  <c r="M254" i="3" s="1"/>
  <c r="K254" i="3" a="1"/>
  <c r="K254" i="3" s="1"/>
  <c r="I254" i="3" a="1"/>
  <c r="I254" i="3" s="1"/>
  <c r="G254" i="3" a="1"/>
  <c r="G254" i="3" s="1"/>
  <c r="AB254" i="3" s="1"/>
  <c r="E254" i="3" a="1"/>
  <c r="E254" i="3" s="1"/>
  <c r="AA254" i="3" s="1"/>
  <c r="C254" i="3" a="1"/>
  <c r="C254" i="3" s="1"/>
  <c r="AA253" i="3"/>
  <c r="AB253" i="3"/>
  <c r="Z255" i="3" l="1" a="1"/>
  <c r="Z255" i="3" s="1"/>
  <c r="X255" i="3" a="1"/>
  <c r="X255" i="3" s="1"/>
  <c r="V255" i="3" a="1"/>
  <c r="V255" i="3" s="1"/>
  <c r="T255" i="3" a="1"/>
  <c r="T255" i="3" s="1"/>
  <c r="R255" i="3" a="1"/>
  <c r="R255" i="3" s="1"/>
  <c r="P255" i="3" a="1"/>
  <c r="P255" i="3" s="1"/>
  <c r="N255" i="3" a="1"/>
  <c r="N255" i="3" s="1"/>
  <c r="L255" i="3" a="1"/>
  <c r="L255" i="3" s="1"/>
  <c r="J255" i="3" a="1"/>
  <c r="J255" i="3" s="1"/>
  <c r="H255" i="3" a="1"/>
  <c r="H255" i="3" s="1"/>
  <c r="F255" i="3" a="1"/>
  <c r="F255" i="3" s="1"/>
  <c r="D255" i="3" a="1"/>
  <c r="D255" i="3" s="1"/>
  <c r="A256" i="3"/>
  <c r="U255" i="3" a="1"/>
  <c r="U255" i="3" s="1"/>
  <c r="M255" i="3" a="1"/>
  <c r="M255" i="3" s="1"/>
  <c r="E255" i="3" a="1"/>
  <c r="E255" i="3" s="1"/>
  <c r="AA255" i="3" s="1"/>
  <c r="S255" i="3" a="1"/>
  <c r="S255" i="3" s="1"/>
  <c r="K255" i="3" a="1"/>
  <c r="K255" i="3" s="1"/>
  <c r="C255" i="3" a="1"/>
  <c r="C255" i="3" s="1"/>
  <c r="W255" i="3" a="1"/>
  <c r="W255" i="3" s="1"/>
  <c r="G255" i="3" a="1"/>
  <c r="G255" i="3" s="1"/>
  <c r="AB255" i="3" s="1"/>
  <c r="Q255" i="3" a="1"/>
  <c r="Q255" i="3" s="1"/>
  <c r="Y255" i="3" a="1"/>
  <c r="Y255" i="3" s="1"/>
  <c r="O255" i="3" a="1"/>
  <c r="O255" i="3" s="1"/>
  <c r="I255" i="3" a="1"/>
  <c r="I255" i="3" s="1"/>
  <c r="Y256" i="3" l="1" a="1"/>
  <c r="Y256" i="3" s="1"/>
  <c r="W256" i="3" a="1"/>
  <c r="W256" i="3" s="1"/>
  <c r="U256" i="3" a="1"/>
  <c r="U256" i="3" s="1"/>
  <c r="Z256" i="3" a="1"/>
  <c r="Z256" i="3" s="1"/>
  <c r="X256" i="3" a="1"/>
  <c r="X256" i="3" s="1"/>
  <c r="V256" i="3" a="1"/>
  <c r="V256" i="3" s="1"/>
  <c r="T256" i="3" a="1"/>
  <c r="T256" i="3" s="1"/>
  <c r="R256" i="3" a="1"/>
  <c r="R256" i="3" s="1"/>
  <c r="A257" i="3"/>
  <c r="Q256" i="3" a="1"/>
  <c r="Q256" i="3" s="1"/>
  <c r="O256" i="3" a="1"/>
  <c r="O256" i="3" s="1"/>
  <c r="M256" i="3" a="1"/>
  <c r="M256" i="3" s="1"/>
  <c r="K256" i="3" a="1"/>
  <c r="K256" i="3" s="1"/>
  <c r="I256" i="3" a="1"/>
  <c r="I256" i="3" s="1"/>
  <c r="G256" i="3" a="1"/>
  <c r="G256" i="3" s="1"/>
  <c r="E256" i="3" a="1"/>
  <c r="E256" i="3" s="1"/>
  <c r="AA256" i="3" s="1"/>
  <c r="C256" i="3" a="1"/>
  <c r="C256" i="3" s="1"/>
  <c r="S256" i="3" a="1"/>
  <c r="S256" i="3" s="1"/>
  <c r="P256" i="3" a="1"/>
  <c r="P256" i="3" s="1"/>
  <c r="N256" i="3" a="1"/>
  <c r="N256" i="3" s="1"/>
  <c r="L256" i="3" a="1"/>
  <c r="L256" i="3" s="1"/>
  <c r="J256" i="3" a="1"/>
  <c r="J256" i="3" s="1"/>
  <c r="H256" i="3" a="1"/>
  <c r="H256" i="3" s="1"/>
  <c r="F256" i="3" a="1"/>
  <c r="F256" i="3" s="1"/>
  <c r="D256" i="3" a="1"/>
  <c r="D256" i="3" s="1"/>
  <c r="AB256" i="3" l="1"/>
  <c r="A258" i="3"/>
  <c r="Y257" i="3" a="1"/>
  <c r="Y257" i="3" s="1"/>
  <c r="W257" i="3" a="1"/>
  <c r="W257" i="3" s="1"/>
  <c r="U257" i="3" a="1"/>
  <c r="U257" i="3" s="1"/>
  <c r="S257" i="3" a="1"/>
  <c r="S257" i="3" s="1"/>
  <c r="Q257" i="3" a="1"/>
  <c r="Q257" i="3" s="1"/>
  <c r="O257" i="3" a="1"/>
  <c r="O257" i="3" s="1"/>
  <c r="M257" i="3" a="1"/>
  <c r="M257" i="3" s="1"/>
  <c r="K257" i="3" a="1"/>
  <c r="K257" i="3" s="1"/>
  <c r="I257" i="3" a="1"/>
  <c r="I257" i="3" s="1"/>
  <c r="G257" i="3" a="1"/>
  <c r="G257" i="3" s="1"/>
  <c r="E257" i="3" a="1"/>
  <c r="E257" i="3" s="1"/>
  <c r="C257" i="3" a="1"/>
  <c r="C257" i="3" s="1"/>
  <c r="Z257" i="3" a="1"/>
  <c r="Z257" i="3" s="1"/>
  <c r="R257" i="3" a="1"/>
  <c r="R257" i="3" s="1"/>
  <c r="J257" i="3" a="1"/>
  <c r="J257" i="3" s="1"/>
  <c r="X257" i="3" a="1"/>
  <c r="X257" i="3" s="1"/>
  <c r="P257" i="3" a="1"/>
  <c r="P257" i="3" s="1"/>
  <c r="H257" i="3" a="1"/>
  <c r="H257" i="3" s="1"/>
  <c r="V257" i="3" a="1"/>
  <c r="V257" i="3" s="1"/>
  <c r="N257" i="3" a="1"/>
  <c r="N257" i="3" s="1"/>
  <c r="F257" i="3" a="1"/>
  <c r="F257" i="3" s="1"/>
  <c r="T257" i="3" a="1"/>
  <c r="T257" i="3" s="1"/>
  <c r="L257" i="3" a="1"/>
  <c r="L257" i="3" s="1"/>
  <c r="D257" i="3" a="1"/>
  <c r="D257" i="3" s="1"/>
  <c r="AB257" i="3" l="1"/>
  <c r="Y258" i="3" a="1"/>
  <c r="Y258" i="3" s="1"/>
  <c r="W258" i="3" a="1"/>
  <c r="W258" i="3" s="1"/>
  <c r="U258" i="3" a="1"/>
  <c r="U258" i="3" s="1"/>
  <c r="T258" i="3" a="1"/>
  <c r="T258" i="3" s="1"/>
  <c r="R258" i="3" a="1"/>
  <c r="R258" i="3" s="1"/>
  <c r="P258" i="3" a="1"/>
  <c r="P258" i="3" s="1"/>
  <c r="N258" i="3" a="1"/>
  <c r="N258" i="3" s="1"/>
  <c r="L258" i="3" a="1"/>
  <c r="L258" i="3" s="1"/>
  <c r="J258" i="3" a="1"/>
  <c r="J258" i="3" s="1"/>
  <c r="H258" i="3" a="1"/>
  <c r="H258" i="3" s="1"/>
  <c r="F258" i="3" a="1"/>
  <c r="F258" i="3" s="1"/>
  <c r="D258" i="3" a="1"/>
  <c r="D258" i="3" s="1"/>
  <c r="A259" i="3"/>
  <c r="V258" i="3" a="1"/>
  <c r="V258" i="3" s="1"/>
  <c r="X258" i="3" a="1"/>
  <c r="X258" i="3" s="1"/>
  <c r="S258" i="3" a="1"/>
  <c r="S258" i="3" s="1"/>
  <c r="Q258" i="3" a="1"/>
  <c r="Q258" i="3" s="1"/>
  <c r="O258" i="3" a="1"/>
  <c r="O258" i="3" s="1"/>
  <c r="M258" i="3" a="1"/>
  <c r="M258" i="3" s="1"/>
  <c r="K258" i="3" a="1"/>
  <c r="K258" i="3" s="1"/>
  <c r="I258" i="3" a="1"/>
  <c r="I258" i="3" s="1"/>
  <c r="G258" i="3" a="1"/>
  <c r="G258" i="3" s="1"/>
  <c r="AB258" i="3" s="1"/>
  <c r="E258" i="3" a="1"/>
  <c r="E258" i="3" s="1"/>
  <c r="AA258" i="3" s="1"/>
  <c r="C258" i="3" a="1"/>
  <c r="C258" i="3" s="1"/>
  <c r="Z258" i="3" a="1"/>
  <c r="Z258" i="3" s="1"/>
  <c r="AA257" i="3"/>
  <c r="A260" i="3" l="1"/>
  <c r="X259" i="3" a="1"/>
  <c r="X259" i="3" s="1"/>
  <c r="U259" i="3" a="1"/>
  <c r="U259" i="3" s="1"/>
  <c r="P259" i="3" a="1"/>
  <c r="P259" i="3" s="1"/>
  <c r="M259" i="3" a="1"/>
  <c r="M259" i="3" s="1"/>
  <c r="H259" i="3" a="1"/>
  <c r="H259" i="3" s="1"/>
  <c r="E259" i="3" a="1"/>
  <c r="E259" i="3" s="1"/>
  <c r="Z259" i="3" a="1"/>
  <c r="Z259" i="3" s="1"/>
  <c r="W259" i="3" a="1"/>
  <c r="W259" i="3" s="1"/>
  <c r="R259" i="3" a="1"/>
  <c r="R259" i="3" s="1"/>
  <c r="O259" i="3" a="1"/>
  <c r="O259" i="3" s="1"/>
  <c r="J259" i="3" a="1"/>
  <c r="J259" i="3" s="1"/>
  <c r="G259" i="3" a="1"/>
  <c r="G259" i="3" s="1"/>
  <c r="Y259" i="3" a="1"/>
  <c r="Y259" i="3" s="1"/>
  <c r="T259" i="3" a="1"/>
  <c r="T259" i="3" s="1"/>
  <c r="Q259" i="3" a="1"/>
  <c r="Q259" i="3" s="1"/>
  <c r="L259" i="3" a="1"/>
  <c r="L259" i="3" s="1"/>
  <c r="I259" i="3" a="1"/>
  <c r="I259" i="3" s="1"/>
  <c r="D259" i="3" a="1"/>
  <c r="D259" i="3" s="1"/>
  <c r="V259" i="3" a="1"/>
  <c r="V259" i="3" s="1"/>
  <c r="K259" i="3" a="1"/>
  <c r="K259" i="3" s="1"/>
  <c r="S259" i="3" a="1"/>
  <c r="S259" i="3" s="1"/>
  <c r="F259" i="3" a="1"/>
  <c r="F259" i="3" s="1"/>
  <c r="N259" i="3" a="1"/>
  <c r="N259" i="3" s="1"/>
  <c r="C259" i="3" a="1"/>
  <c r="C259" i="3" s="1"/>
  <c r="AA259" i="3" l="1"/>
  <c r="AB259" i="3"/>
  <c r="Z260" i="3" a="1"/>
  <c r="Z260" i="3" s="1"/>
  <c r="X260" i="3" a="1"/>
  <c r="X260" i="3" s="1"/>
  <c r="V260" i="3" a="1"/>
  <c r="V260" i="3" s="1"/>
  <c r="T260" i="3" a="1"/>
  <c r="T260" i="3" s="1"/>
  <c r="R260" i="3" a="1"/>
  <c r="R260" i="3" s="1"/>
  <c r="P260" i="3" a="1"/>
  <c r="P260" i="3" s="1"/>
  <c r="N260" i="3" a="1"/>
  <c r="N260" i="3" s="1"/>
  <c r="L260" i="3" a="1"/>
  <c r="L260" i="3" s="1"/>
  <c r="J260" i="3" a="1"/>
  <c r="J260" i="3" s="1"/>
  <c r="H260" i="3" a="1"/>
  <c r="H260" i="3" s="1"/>
  <c r="F260" i="3" a="1"/>
  <c r="F260" i="3" s="1"/>
  <c r="D260" i="3" a="1"/>
  <c r="D260" i="3" s="1"/>
  <c r="A261" i="3"/>
  <c r="Y260" i="3" a="1"/>
  <c r="Y260" i="3" s="1"/>
  <c r="Q260" i="3" a="1"/>
  <c r="Q260" i="3" s="1"/>
  <c r="I260" i="3" a="1"/>
  <c r="I260" i="3" s="1"/>
  <c r="S260" i="3" a="1"/>
  <c r="S260" i="3" s="1"/>
  <c r="K260" i="3" a="1"/>
  <c r="K260" i="3" s="1"/>
  <c r="C260" i="3" a="1"/>
  <c r="C260" i="3" s="1"/>
  <c r="U260" i="3" a="1"/>
  <c r="U260" i="3" s="1"/>
  <c r="M260" i="3" a="1"/>
  <c r="M260" i="3" s="1"/>
  <c r="E260" i="3" a="1"/>
  <c r="E260" i="3" s="1"/>
  <c r="AA260" i="3" s="1"/>
  <c r="G260" i="3" a="1"/>
  <c r="G260" i="3" s="1"/>
  <c r="O260" i="3" a="1"/>
  <c r="O260" i="3" s="1"/>
  <c r="W260" i="3" a="1"/>
  <c r="W260" i="3" s="1"/>
  <c r="AB260" i="3" l="1"/>
  <c r="Z261" i="3" a="1"/>
  <c r="Z261" i="3" s="1"/>
  <c r="U261" i="3" a="1"/>
  <c r="U261" i="3" s="1"/>
  <c r="R261" i="3" a="1"/>
  <c r="R261" i="3" s="1"/>
  <c r="M261" i="3" a="1"/>
  <c r="M261" i="3" s="1"/>
  <c r="J261" i="3" a="1"/>
  <c r="J261" i="3" s="1"/>
  <c r="E261" i="3" a="1"/>
  <c r="E261" i="3" s="1"/>
  <c r="W261" i="3" a="1"/>
  <c r="W261" i="3" s="1"/>
  <c r="T261" i="3" a="1"/>
  <c r="T261" i="3" s="1"/>
  <c r="O261" i="3" a="1"/>
  <c r="O261" i="3" s="1"/>
  <c r="L261" i="3" a="1"/>
  <c r="L261" i="3" s="1"/>
  <c r="G261" i="3" a="1"/>
  <c r="G261" i="3" s="1"/>
  <c r="D261" i="3" a="1"/>
  <c r="D261" i="3" s="1"/>
  <c r="A262" i="3"/>
  <c r="Y261" i="3" a="1"/>
  <c r="Y261" i="3" s="1"/>
  <c r="V261" i="3" a="1"/>
  <c r="V261" i="3" s="1"/>
  <c r="Q261" i="3" a="1"/>
  <c r="Q261" i="3" s="1"/>
  <c r="N261" i="3" a="1"/>
  <c r="N261" i="3" s="1"/>
  <c r="I261" i="3" a="1"/>
  <c r="I261" i="3" s="1"/>
  <c r="F261" i="3" a="1"/>
  <c r="F261" i="3" s="1"/>
  <c r="X261" i="3" a="1"/>
  <c r="X261" i="3" s="1"/>
  <c r="C261" i="3" a="1"/>
  <c r="C261" i="3" s="1"/>
  <c r="K261" i="3" a="1"/>
  <c r="K261" i="3" s="1"/>
  <c r="S261" i="3" a="1"/>
  <c r="S261" i="3" s="1"/>
  <c r="H261" i="3" a="1"/>
  <c r="H261" i="3" s="1"/>
  <c r="P261" i="3" a="1"/>
  <c r="P261" i="3" s="1"/>
  <c r="AB261" i="3" l="1"/>
  <c r="AA261" i="3"/>
  <c r="Y262" i="3" a="1"/>
  <c r="Y262" i="3" s="1"/>
  <c r="W262" i="3" a="1"/>
  <c r="W262" i="3" s="1"/>
  <c r="U262" i="3" a="1"/>
  <c r="U262" i="3" s="1"/>
  <c r="S262" i="3" a="1"/>
  <c r="S262" i="3" s="1"/>
  <c r="Q262" i="3" a="1"/>
  <c r="Q262" i="3" s="1"/>
  <c r="O262" i="3" a="1"/>
  <c r="O262" i="3" s="1"/>
  <c r="M262" i="3" a="1"/>
  <c r="M262" i="3" s="1"/>
  <c r="K262" i="3" a="1"/>
  <c r="K262" i="3" s="1"/>
  <c r="I262" i="3" a="1"/>
  <c r="I262" i="3" s="1"/>
  <c r="G262" i="3" a="1"/>
  <c r="G262" i="3" s="1"/>
  <c r="E262" i="3" a="1"/>
  <c r="E262" i="3" s="1"/>
  <c r="C262" i="3" a="1"/>
  <c r="C262" i="3" s="1"/>
  <c r="A263" i="3"/>
  <c r="V262" i="3" a="1"/>
  <c r="V262" i="3" s="1"/>
  <c r="N262" i="3" a="1"/>
  <c r="N262" i="3" s="1"/>
  <c r="F262" i="3" a="1"/>
  <c r="F262" i="3" s="1"/>
  <c r="X262" i="3" a="1"/>
  <c r="X262" i="3" s="1"/>
  <c r="P262" i="3" a="1"/>
  <c r="P262" i="3" s="1"/>
  <c r="H262" i="3" a="1"/>
  <c r="H262" i="3" s="1"/>
  <c r="Z262" i="3" a="1"/>
  <c r="Z262" i="3" s="1"/>
  <c r="R262" i="3" a="1"/>
  <c r="R262" i="3" s="1"/>
  <c r="J262" i="3" a="1"/>
  <c r="J262" i="3" s="1"/>
  <c r="T262" i="3" a="1"/>
  <c r="T262" i="3" s="1"/>
  <c r="D262" i="3" a="1"/>
  <c r="D262" i="3" s="1"/>
  <c r="L262" i="3" a="1"/>
  <c r="L262" i="3" s="1"/>
  <c r="AB262" i="3" l="1"/>
  <c r="A264" i="3"/>
  <c r="Y263" i="3" a="1"/>
  <c r="Y263" i="3" s="1"/>
  <c r="W263" i="3" a="1"/>
  <c r="W263" i="3" s="1"/>
  <c r="R263" i="3" a="1"/>
  <c r="R263" i="3" s="1"/>
  <c r="O263" i="3" a="1"/>
  <c r="O263" i="3" s="1"/>
  <c r="J263" i="3" a="1"/>
  <c r="J263" i="3" s="1"/>
  <c r="G263" i="3" a="1"/>
  <c r="G263" i="3" s="1"/>
  <c r="Z263" i="3" a="1"/>
  <c r="Z263" i="3" s="1"/>
  <c r="T263" i="3" a="1"/>
  <c r="T263" i="3" s="1"/>
  <c r="Q263" i="3" a="1"/>
  <c r="Q263" i="3" s="1"/>
  <c r="L263" i="3" a="1"/>
  <c r="L263" i="3" s="1"/>
  <c r="I263" i="3" a="1"/>
  <c r="I263" i="3" s="1"/>
  <c r="D263" i="3" a="1"/>
  <c r="D263" i="3" s="1"/>
  <c r="V263" i="3" a="1"/>
  <c r="V263" i="3" s="1"/>
  <c r="S263" i="3" a="1"/>
  <c r="S263" i="3" s="1"/>
  <c r="N263" i="3" a="1"/>
  <c r="N263" i="3" s="1"/>
  <c r="K263" i="3" a="1"/>
  <c r="K263" i="3" s="1"/>
  <c r="F263" i="3" a="1"/>
  <c r="F263" i="3" s="1"/>
  <c r="C263" i="3" a="1"/>
  <c r="C263" i="3" s="1"/>
  <c r="P263" i="3" a="1"/>
  <c r="P263" i="3" s="1"/>
  <c r="E263" i="3" a="1"/>
  <c r="E263" i="3" s="1"/>
  <c r="AA263" i="3" s="1"/>
  <c r="X263" i="3" a="1"/>
  <c r="X263" i="3" s="1"/>
  <c r="M263" i="3" a="1"/>
  <c r="M263" i="3" s="1"/>
  <c r="U263" i="3" a="1"/>
  <c r="U263" i="3" s="1"/>
  <c r="H263" i="3" a="1"/>
  <c r="H263" i="3" s="1"/>
  <c r="AA262" i="3"/>
  <c r="AB263" i="3" l="1"/>
  <c r="Z264" i="3" a="1"/>
  <c r="Z264" i="3" s="1"/>
  <c r="X264" i="3" a="1"/>
  <c r="X264" i="3" s="1"/>
  <c r="V264" i="3" a="1"/>
  <c r="V264" i="3" s="1"/>
  <c r="T264" i="3" a="1"/>
  <c r="T264" i="3" s="1"/>
  <c r="R264" i="3" a="1"/>
  <c r="R264" i="3" s="1"/>
  <c r="P264" i="3" a="1"/>
  <c r="P264" i="3" s="1"/>
  <c r="N264" i="3" a="1"/>
  <c r="N264" i="3" s="1"/>
  <c r="L264" i="3" a="1"/>
  <c r="L264" i="3" s="1"/>
  <c r="J264" i="3" a="1"/>
  <c r="J264" i="3" s="1"/>
  <c r="H264" i="3" a="1"/>
  <c r="H264" i="3" s="1"/>
  <c r="F264" i="3" a="1"/>
  <c r="F264" i="3" s="1"/>
  <c r="D264" i="3" a="1"/>
  <c r="D264" i="3" s="1"/>
  <c r="Y264" i="3" a="1"/>
  <c r="Y264" i="3" s="1"/>
  <c r="U264" i="3" a="1"/>
  <c r="U264" i="3" s="1"/>
  <c r="Q264" i="3" a="1"/>
  <c r="Q264" i="3" s="1"/>
  <c r="M264" i="3" a="1"/>
  <c r="M264" i="3" s="1"/>
  <c r="I264" i="3" a="1"/>
  <c r="I264" i="3" s="1"/>
  <c r="E264" i="3" a="1"/>
  <c r="E264" i="3" s="1"/>
  <c r="AA264" i="3" s="1"/>
  <c r="W264" i="3" a="1"/>
  <c r="W264" i="3" s="1"/>
  <c r="S264" i="3" a="1"/>
  <c r="S264" i="3" s="1"/>
  <c r="O264" i="3" a="1"/>
  <c r="O264" i="3" s="1"/>
  <c r="K264" i="3" a="1"/>
  <c r="K264" i="3" s="1"/>
  <c r="G264" i="3" a="1"/>
  <c r="G264" i="3" s="1"/>
  <c r="AB264" i="3" s="1"/>
  <c r="C264" i="3" a="1"/>
  <c r="C264" i="3" s="1"/>
</calcChain>
</file>

<file path=xl/sharedStrings.xml><?xml version="1.0" encoding="utf-8"?>
<sst xmlns="http://schemas.openxmlformats.org/spreadsheetml/2006/main" count="164" uniqueCount="100">
  <si>
    <t>マーケティングダッシュボード</t>
  </si>
  <si>
    <t>次回のマーケティングキャンペーンの有効性を追跡管理するために、このマーケティングダッシュボードのテンプレートをお役立てください。</t>
  </si>
  <si>
    <t>以下に、このテンプレートの使用方法と簡単な設定手順を示します。</t>
  </si>
  <si>
    <t>このツールの使い方</t>
  </si>
  <si>
    <t>最初に、下のセルにキャンペーンの開始日を入力してください。</t>
  </si>
  <si>
    <t>設定はこちら</t>
  </si>
  <si>
    <t>第1週目の開始日：</t>
  </si>
  <si>
    <t>メモ</t>
  </si>
  <si>
    <t>［データ］シートにデータを追加した後は、この開始日を変更しないでください。</t>
  </si>
  <si>
    <t>変更すると、ダッシュボードに表示される日付が狂ってしまいます。</t>
  </si>
  <si>
    <t>このダッシュボードでは最大5年間または260週間分のデータを管理できます。</t>
  </si>
  <si>
    <t>毎週の終わりに、［データ］シート内のライトブルーに塗りつぶされたセルに、キャンペーンに関する直近の1週間の実績値を入力しましょう。</t>
  </si>
  <si>
    <t>A列で現在の週の開始日を探し、対応するデータをC～Zの列に入力します。</t>
  </si>
  <si>
    <t>各列に何を入力するかについては、3行目の備考をご参照ください。</t>
  </si>
  <si>
    <t>ダッシュボードに表示されるグラフは、［データ］シートに入力された最新の週のデータを反映して自動的に更新されます。</t>
  </si>
  <si>
    <t>小さいグラフはそれぞれ、直近10週間分の実績を示し、売上高グラフは直近30週間分の実績を示しています。</t>
  </si>
  <si>
    <t>カレンダー</t>
  </si>
  <si>
    <t>ウェブサイト</t>
  </si>
  <si>
    <t>Eメール</t>
  </si>
  <si>
    <t>ソーシャルメディア</t>
  </si>
  <si>
    <t>チャネル別の売上高</t>
  </si>
  <si>
    <t>広告費</t>
  </si>
  <si>
    <t>登録者数</t>
  </si>
  <si>
    <t>備考＞</t>
  </si>
  <si>
    <t>自社ウェブサイトにユーザーを誘導するために、この1週間に使用したGoogle 広告費</t>
  </si>
  <si>
    <t>この1週間の自社ウェブサイトの訪問者の数</t>
  </si>
  <si>
    <t>この1週間に自社ウェブサイト上の単一のページのみにアクセスしたか、短時間のみアクセスした訪問者の数</t>
  </si>
  <si>
    <t>この1週間に送信したEメールの数</t>
  </si>
  <si>
    <t>この1週間に送信したEメールのうち、受信者によって開封された数</t>
  </si>
  <si>
    <t>この週の末時点でEメールのコンタクトリストに含まれる連絡先の数</t>
  </si>
  <si>
    <t>この週の末時点でメールマガジンや週次のEメールを受信している、受信登録済みの有効なコンタクトの数</t>
  </si>
  <si>
    <t>この1週間のFacebook広告費</t>
  </si>
  <si>
    <t>この1週間のInstagram広告費</t>
  </si>
  <si>
    <t>この1週間のTwitter広告費</t>
  </si>
  <si>
    <t>この1週間のLinkedIn広告費</t>
  </si>
  <si>
    <t>この1週間のYouTube広告費</t>
  </si>
  <si>
    <t>この週の末時点での「いいね！」獲得数</t>
  </si>
  <si>
    <t>この週の末時点でのフォロワー数</t>
  </si>
  <si>
    <t>この週の末時点でのチャンネル登録者数</t>
  </si>
  <si>
    <t>ウェブサイト経由の売上高</t>
  </si>
  <si>
    <t>この1週間のEメールマーケティング経由の売上高</t>
  </si>
  <si>
    <t>この1週間のFacebook経由の売上高</t>
  </si>
  <si>
    <t>この1週間のInstagram経由の売上高</t>
  </si>
  <si>
    <t>この1週間のTwitter経由の売上高</t>
  </si>
  <si>
    <t>この1週間のLinkedIn経由の売上高</t>
  </si>
  <si>
    <t>この1週間のYouTube経由の売上高</t>
  </si>
  <si>
    <t>週の開始日</t>
  </si>
  <si>
    <t>有効</t>
  </si>
  <si>
    <t>Google 広告費</t>
  </si>
  <si>
    <t>訪問者数</t>
  </si>
  <si>
    <t>直帰数</t>
  </si>
  <si>
    <t>Eメール送信数</t>
  </si>
  <si>
    <t>開封されたEメール数</t>
  </si>
  <si>
    <t>コンタクト数</t>
  </si>
  <si>
    <t>受信登録者数</t>
  </si>
  <si>
    <t>広告費：Facebook</t>
  </si>
  <si>
    <t>広告費：Instagram</t>
  </si>
  <si>
    <t>広告費：Twitter</t>
  </si>
  <si>
    <t>広告費：LinkedIn</t>
  </si>
  <si>
    <t>広告費：YouTube</t>
  </si>
  <si>
    <t>「いいね！」の数：Facebook</t>
  </si>
  <si>
    <t>フォロワー数：Instagram</t>
  </si>
  <si>
    <t>フォロワー数：Twitter</t>
  </si>
  <si>
    <t>フォロワー数：LinkedIn</t>
  </si>
  <si>
    <t>登録者数：YouTube</t>
  </si>
  <si>
    <t>ソーシャル：Facebook</t>
  </si>
  <si>
    <t>ソーシャル：Instagram</t>
  </si>
  <si>
    <t>ソーシャル：Twitter</t>
  </si>
  <si>
    <t>ソーシャル：LinkedIn</t>
  </si>
  <si>
    <t>ソーシャル：YouTube</t>
  </si>
  <si>
    <t>Calculations</t>
  </si>
  <si>
    <t>フォロワー／登録者数</t>
  </si>
  <si>
    <t>：FB</t>
  </si>
  <si>
    <t>：IN</t>
  </si>
  <si>
    <t>：TW</t>
  </si>
  <si>
    <t>：LN</t>
  </si>
  <si>
    <t>広告費：YT</t>
  </si>
  <si>
    <t>フォロワー／登録者数：FB</t>
  </si>
  <si>
    <t>：YT</t>
  </si>
  <si>
    <t>ソーシャル：FB</t>
  </si>
  <si>
    <t>ソーシャル：IN</t>
  </si>
  <si>
    <t>ソーシャル：TW</t>
  </si>
  <si>
    <t>ソーシャル：LN</t>
  </si>
  <si>
    <t>ソーシャル：YT</t>
  </si>
  <si>
    <t>直帰率</t>
  </si>
  <si>
    <t>開封率</t>
  </si>
  <si>
    <t>（金額は全て米ドル建て）</t>
  </si>
  <si>
    <t>SNSの広告費</t>
  </si>
  <si>
    <t>Eメールの開封率</t>
  </si>
  <si>
    <t>プラットフォーム別のフォロワー／登録者数</t>
  </si>
  <si>
    <t>Facebook（FB）</t>
  </si>
  <si>
    <t>Instagram（IN）</t>
  </si>
  <si>
    <t>Twitter（TW）</t>
  </si>
  <si>
    <t>LinkedIn（LN）</t>
  </si>
  <si>
    <t>YouTube（YT）</t>
  </si>
  <si>
    <t>プラットフォーム別の売上高</t>
  </si>
  <si>
    <t>合計</t>
  </si>
  <si>
    <t>Eメールの
 コンタクト数</t>
    <phoneticPr fontId="17"/>
  </si>
  <si>
    <t>Eメールの
 受信登録者数</t>
    <phoneticPr fontId="17"/>
  </si>
  <si>
    <t>※ 本テンプレートは、Google シートをベースに作成しており、Excel上で一部グラフが表示が見にくい場合がございます。予めご了承ください。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</si>
</sst>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/&quot;mm&quot;/&quot;dd"/>
    <numFmt numFmtId="165" formatCode="#,##0_);\(#,##0\);&quot;–&quot;_)"/>
    <numFmt numFmtId="166" formatCode="0%_);\(0%\);&quot;–&quot;_)"/>
    <numFmt numFmtId="167" formatCode="#,##0,&quot;k&quot;"/>
  </numFmts>
  <fonts count="30">
    <font>
      <sz val="10"/>
      <color rgb="FF000000"/>
      <name val="Arial"/>
    </font>
    <font>
      <sz val="10"/>
      <color rgb="FF33475B"/>
      <name val="Open Sans"/>
      <family val="2"/>
    </font>
    <font>
      <sz val="10"/>
      <color rgb="FFFFFFFF"/>
      <name val="Open Sans"/>
      <family val="2"/>
    </font>
    <font>
      <sz val="8"/>
      <color rgb="FF33475B"/>
      <name val="Open Sans"/>
      <family val="2"/>
    </font>
    <font>
      <sz val="8"/>
      <name val="Open Sans"/>
      <family val="2"/>
    </font>
    <font>
      <sz val="10"/>
      <color rgb="FF38761D"/>
      <name val="Open Sans"/>
      <family val="2"/>
    </font>
    <font>
      <sz val="10"/>
      <color rgb="FF33475B"/>
      <name val="Open Sans"/>
      <family val="2"/>
    </font>
    <font>
      <sz val="10"/>
      <color rgb="FF33475B"/>
      <name val="Noto Sans CJK JP"/>
      <family val="2"/>
      <charset val="128"/>
    </font>
    <font>
      <b/>
      <sz val="24"/>
      <color rgb="FF33475B"/>
      <name val="Noto Sans CJK JP"/>
      <family val="2"/>
      <charset val="128"/>
    </font>
    <font>
      <sz val="10"/>
      <color rgb="FF000000"/>
      <name val="Noto Sans CJK JP"/>
      <family val="2"/>
      <charset val="128"/>
    </font>
    <font>
      <sz val="24"/>
      <color rgb="FF33475B"/>
      <name val="Noto Sans CJK JP"/>
      <family val="2"/>
      <charset val="128"/>
    </font>
    <font>
      <b/>
      <sz val="10"/>
      <color rgb="FF33475B"/>
      <name val="Noto Sans CJK JP"/>
      <family val="2"/>
      <charset val="128"/>
    </font>
    <font>
      <sz val="11"/>
      <color rgb="FF33475B"/>
      <name val="Noto Sans CJK JP"/>
      <family val="2"/>
      <charset val="128"/>
    </font>
    <font>
      <b/>
      <sz val="18"/>
      <color rgb="FF33475B"/>
      <name val="Noto Sans CJK JP"/>
      <family val="2"/>
      <charset val="128"/>
    </font>
    <font>
      <b/>
      <sz val="12"/>
      <color rgb="FFFF7A59"/>
      <name val="Noto Sans CJK JP"/>
      <family val="2"/>
      <charset val="128"/>
    </font>
    <font>
      <b/>
      <sz val="10"/>
      <color rgb="FFF2545B"/>
      <name val="Noto Sans CJK JP"/>
      <family val="2"/>
      <charset val="128"/>
    </font>
    <font>
      <sz val="10"/>
      <name val="Noto Sans CJK JP"/>
      <family val="2"/>
      <charset val="128"/>
    </font>
    <font>
      <sz val="6"/>
      <name val="ＭＳ Ｐゴシック"/>
      <family val="3"/>
      <charset val="128"/>
    </font>
    <font>
      <sz val="10"/>
      <color rgb="FFFFFFFF"/>
      <name val="Noto Sans CJK JP"/>
      <family val="2"/>
      <charset val="128"/>
    </font>
    <font>
      <sz val="8"/>
      <color rgb="FF33475B"/>
      <name val="Noto Sans CJK JP"/>
      <family val="2"/>
      <charset val="128"/>
    </font>
    <font>
      <sz val="8"/>
      <name val="Noto Sans CJK JP"/>
      <family val="2"/>
      <charset val="128"/>
    </font>
    <font>
      <sz val="10"/>
      <color rgb="FF38761D"/>
      <name val="Noto Sans CJK JP"/>
      <family val="2"/>
      <charset val="128"/>
    </font>
    <font>
      <sz val="9"/>
      <color rgb="FF33475B"/>
      <name val="Noto Sans CJK JP"/>
      <family val="2"/>
      <charset val="128"/>
    </font>
    <font>
      <sz val="12"/>
      <color rgb="FF33475B"/>
      <name val="Noto Sans CJK JP"/>
      <family val="2"/>
      <charset val="128"/>
    </font>
    <font>
      <sz val="12"/>
      <color rgb="FFFFFFFF"/>
      <name val="Noto Sans CJK JP"/>
      <family val="2"/>
      <charset val="128"/>
    </font>
    <font>
      <sz val="11"/>
      <color rgb="FFFFFFFF"/>
      <name val="Noto Sans CJK JP"/>
      <family val="2"/>
      <charset val="128"/>
    </font>
    <font>
      <sz val="7"/>
      <color rgb="FFFFFFFF"/>
      <name val="Noto Sans CJK JP"/>
      <family val="2"/>
      <charset val="128"/>
    </font>
    <font>
      <b/>
      <sz val="24"/>
      <color rgb="FFFFFFFF"/>
      <name val="Noto Sans CJK JP"/>
      <family val="2"/>
      <charset val="128"/>
    </font>
    <font>
      <b/>
      <sz val="10"/>
      <color rgb="FFFFFFFF"/>
      <name val="Noto Sans CJK JP"/>
      <family val="2"/>
      <charset val="128"/>
    </font>
    <font>
      <sz val="14"/>
      <color rgb="FF172B4D"/>
      <name val="Noto Sans CJK JP Regular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6"/>
        <bgColor rgb="FFEAF0F6"/>
      </patternFill>
    </fill>
    <fill>
      <patternFill patternType="solid">
        <fgColor rgb="FF33475B"/>
        <bgColor rgb="FF33475B"/>
      </patternFill>
    </fill>
    <fill>
      <patternFill patternType="solid">
        <fgColor rgb="FF99ACC2"/>
        <bgColor rgb="FF99ACC2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rgb="FF33475B"/>
      </left>
      <right style="thin">
        <color rgb="FF33475B"/>
      </right>
      <top style="thin">
        <color rgb="FF33475B"/>
      </top>
      <bottom style="thin">
        <color rgb="FF33475B"/>
      </bottom>
      <diagonal/>
    </border>
    <border>
      <left style="thin">
        <color rgb="FF33475B"/>
      </left>
      <right/>
      <top style="thin">
        <color rgb="FF33475B"/>
      </top>
      <bottom/>
      <diagonal/>
    </border>
    <border>
      <left/>
      <right/>
      <top style="thin">
        <color rgb="FF33475B"/>
      </top>
      <bottom/>
      <diagonal/>
    </border>
    <border>
      <left/>
      <right style="thin">
        <color rgb="FF33475B"/>
      </right>
      <top style="thin">
        <color rgb="FF33475B"/>
      </top>
      <bottom/>
      <diagonal/>
    </border>
    <border>
      <left style="thin">
        <color rgb="FF33475B"/>
      </left>
      <right/>
      <top/>
      <bottom/>
      <diagonal/>
    </border>
    <border>
      <left/>
      <right style="thin">
        <color rgb="FF33475B"/>
      </right>
      <top/>
      <bottom/>
      <diagonal/>
    </border>
    <border>
      <left style="thin">
        <color rgb="FF33475B"/>
      </left>
      <right/>
      <top style="thin">
        <color rgb="FF33475B"/>
      </top>
      <bottom style="thin">
        <color rgb="FF33475B"/>
      </bottom>
      <diagonal/>
    </border>
    <border>
      <left/>
      <right/>
      <top style="thin">
        <color rgb="FF33475B"/>
      </top>
      <bottom style="thin">
        <color rgb="FF33475B"/>
      </bottom>
      <diagonal/>
    </border>
    <border>
      <left/>
      <right style="thin">
        <color rgb="FF33475B"/>
      </right>
      <top style="thin">
        <color rgb="FF33475B"/>
      </top>
      <bottom style="thin">
        <color rgb="FF33475B"/>
      </bottom>
      <diagonal/>
    </border>
    <border>
      <left/>
      <right/>
      <top/>
      <bottom style="thin">
        <color rgb="FF33475B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2" fillId="3" borderId="0" xfId="0" applyNumberFormat="1" applyFont="1" applyFill="1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/>
    <xf numFmtId="164" fontId="4" fillId="0" borderId="0" xfId="0" applyNumberFormat="1" applyFont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4" fontId="2" fillId="3" borderId="0" xfId="0" applyNumberFormat="1" applyFont="1" applyFill="1" applyAlignment="1">
      <alignment horizontal="left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/>
    </xf>
    <xf numFmtId="164" fontId="1" fillId="0" borderId="1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6" fillId="5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3" borderId="0" xfId="0" applyFont="1" applyFill="1" applyAlignment="1">
      <alignment horizontal="left"/>
    </xf>
    <xf numFmtId="164" fontId="18" fillId="3" borderId="0" xfId="0" applyNumberFormat="1" applyFont="1" applyFill="1" applyAlignment="1"/>
    <xf numFmtId="0" fontId="18" fillId="3" borderId="2" xfId="0" applyFont="1" applyFill="1" applyBorder="1" applyAlignment="1"/>
    <xf numFmtId="0" fontId="18" fillId="3" borderId="3" xfId="0" applyFont="1" applyFill="1" applyBorder="1" applyAlignment="1"/>
    <xf numFmtId="0" fontId="18" fillId="3" borderId="4" xfId="0" applyFont="1" applyFill="1" applyBorder="1" applyAlignment="1"/>
    <xf numFmtId="0" fontId="18" fillId="3" borderId="3" xfId="0" applyFont="1" applyFill="1" applyBorder="1"/>
    <xf numFmtId="0" fontId="18" fillId="3" borderId="4" xfId="0" applyFont="1" applyFill="1" applyBorder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/>
    <xf numFmtId="0" fontId="7" fillId="0" borderId="5" xfId="0" applyFont="1" applyBorder="1" applyAlignment="1"/>
    <xf numFmtId="0" fontId="7" fillId="0" borderId="0" xfId="0" applyFont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/>
    <xf numFmtId="0" fontId="7" fillId="0" borderId="6" xfId="0" applyFont="1" applyBorder="1"/>
    <xf numFmtId="0" fontId="19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164" fontId="2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2" borderId="1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7" fillId="0" borderId="11" xfId="0" applyFont="1" applyBorder="1" applyAlignment="1">
      <alignment vertical="center"/>
    </xf>
    <xf numFmtId="0" fontId="18" fillId="3" borderId="0" xfId="0" applyFont="1" applyFill="1" applyAlignment="1">
      <alignment horizontal="left" vertical="top"/>
    </xf>
    <xf numFmtId="0" fontId="25" fillId="3" borderId="0" xfId="0" applyFont="1" applyFill="1" applyAlignment="1">
      <alignment horizontal="center" vertical="top"/>
    </xf>
    <xf numFmtId="0" fontId="26" fillId="3" borderId="0" xfId="0" applyFont="1" applyFill="1" applyAlignment="1">
      <alignment vertical="top"/>
    </xf>
    <xf numFmtId="3" fontId="27" fillId="3" borderId="0" xfId="0" applyNumberFormat="1" applyFont="1" applyFill="1" applyAlignment="1">
      <alignment horizontal="center" vertical="top"/>
    </xf>
    <xf numFmtId="0" fontId="1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29" fillId="0" borderId="0" xfId="0" applyFont="1" applyAlignment="1">
      <alignment vertical="top"/>
    </xf>
    <xf numFmtId="3" fontId="27" fillId="3" borderId="0" xfId="0" applyNumberFormat="1" applyFont="1" applyFill="1" applyAlignment="1">
      <alignment horizontal="center" vertical="top"/>
    </xf>
    <xf numFmtId="0" fontId="9" fillId="0" borderId="0" xfId="0" applyFont="1" applyAlignment="1"/>
    <xf numFmtId="167" fontId="27" fillId="3" borderId="0" xfId="0" applyNumberFormat="1" applyFont="1" applyFill="1" applyAlignment="1">
      <alignment horizontal="center" vertical="top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wrapText="1"/>
    </xf>
    <xf numFmtId="165" fontId="18" fillId="3" borderId="0" xfId="0" applyNumberFormat="1" applyFont="1" applyFill="1" applyAlignment="1">
      <alignment horizontal="right" vertical="center"/>
    </xf>
    <xf numFmtId="9" fontId="27" fillId="3" borderId="0" xfId="0" applyNumberFormat="1" applyFont="1" applyFill="1" applyAlignment="1">
      <alignment horizontal="center" vertical="top"/>
    </xf>
    <xf numFmtId="0" fontId="28" fillId="3" borderId="0" xfId="0" applyFont="1" applyFill="1" applyAlignment="1">
      <alignment horizontal="center" vertical="top"/>
    </xf>
    <xf numFmtId="165" fontId="18" fillId="3" borderId="12" xfId="0" applyNumberFormat="1" applyFont="1" applyFill="1" applyBorder="1" applyAlignment="1">
      <alignment horizontal="right" vertical="center"/>
    </xf>
    <xf numFmtId="0" fontId="16" fillId="0" borderId="12" xfId="0" applyFont="1" applyBorder="1"/>
    <xf numFmtId="0" fontId="18" fillId="3" borderId="0" xfId="0" applyFont="1" applyFill="1" applyAlignment="1">
      <alignment horizontal="right" vertical="center"/>
    </xf>
    <xf numFmtId="14" fontId="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Calculations!$C$4</c:f>
              <c:strCache>
                <c:ptCount val="1"/>
                <c:pt idx="0">
                  <c:v>Google 広告費</c:v>
                </c:pt>
              </c:strCache>
            </c:strRef>
          </c:tx>
          <c:spPr>
            <a:solidFill>
              <a:srgbClr val="3347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Calculations!$C$5:$C$14</c:f>
              <c:numCache>
                <c:formatCode>#,##0_);\(#,##0\);"–"_)</c:formatCode>
                <c:ptCount val="10"/>
                <c:pt idx="0">
                  <c:v>489.71839171147496</c:v>
                </c:pt>
                <c:pt idx="1">
                  <c:v>414.00708595166623</c:v>
                </c:pt>
                <c:pt idx="2">
                  <c:v>440.07579876662521</c:v>
                </c:pt>
                <c:pt idx="3">
                  <c:v>366.39642643508938</c:v>
                </c:pt>
                <c:pt idx="4">
                  <c:v>345.41684555735446</c:v>
                </c:pt>
                <c:pt idx="5">
                  <c:v>400.78207692987644</c:v>
                </c:pt>
                <c:pt idx="6">
                  <c:v>409.01285077062516</c:v>
                </c:pt>
                <c:pt idx="7">
                  <c:v>454.18182823074937</c:v>
                </c:pt>
                <c:pt idx="8">
                  <c:v>412.55764008223605</c:v>
                </c:pt>
                <c:pt idx="9">
                  <c:v>391.97754270520522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F0-48C6-B760-7E5FCE20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367133"/>
        <c:axId val="2102816455"/>
      </c:barChart>
      <c:dateAx>
        <c:axId val="650367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0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2102816455"/>
        <c:crosses val="autoZero"/>
        <c:auto val="1"/>
        <c:lblOffset val="100"/>
        <c:baseTimeUnit val="days"/>
      </c:dateAx>
      <c:valAx>
        <c:axId val="21028164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65036713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 rtl="0">
            <a:defRPr lang="ja-JP" sz="11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Calculations!$H$4</c:f>
              <c:strCache>
                <c:ptCount val="1"/>
                <c:pt idx="0">
                  <c:v>コンタクト数</c:v>
                </c:pt>
              </c:strCache>
            </c:strRef>
          </c:tx>
          <c:spPr>
            <a:solidFill>
              <a:srgbClr val="3347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Calculations!$H$5:$H$14</c:f>
              <c:numCache>
                <c:formatCode>#,##0_);\(#,##0\);"–"_)</c:formatCode>
                <c:ptCount val="10"/>
                <c:pt idx="0">
                  <c:v>165293.3131587604</c:v>
                </c:pt>
                <c:pt idx="1">
                  <c:v>130544.36199582327</c:v>
                </c:pt>
                <c:pt idx="2">
                  <c:v>125068.67057224961</c:v>
                </c:pt>
                <c:pt idx="3">
                  <c:v>158697.06865452055</c:v>
                </c:pt>
                <c:pt idx="4">
                  <c:v>117083.51742744102</c:v>
                </c:pt>
                <c:pt idx="5">
                  <c:v>135574.02972861586</c:v>
                </c:pt>
                <c:pt idx="6">
                  <c:v>126309.84607879796</c:v>
                </c:pt>
                <c:pt idx="7">
                  <c:v>104346.21057315907</c:v>
                </c:pt>
                <c:pt idx="8">
                  <c:v>107052.58050767567</c:v>
                </c:pt>
                <c:pt idx="9">
                  <c:v>141208.89950815143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77-4AF4-862B-7EB03754EB97}"/>
            </c:ext>
          </c:extLst>
        </c:ser>
        <c:ser>
          <c:idx val="1"/>
          <c:order val="1"/>
          <c:tx>
            <c:strRef>
              <c:f>Calculations!$I$4</c:f>
              <c:strCache>
                <c:ptCount val="1"/>
                <c:pt idx="0">
                  <c:v>受信登録者数</c:v>
                </c:pt>
              </c:strCache>
            </c:strRef>
          </c:tx>
          <c:spPr>
            <a:solidFill>
              <a:srgbClr val="99ACC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Calculations!$I$5:$I$14</c:f>
              <c:numCache>
                <c:formatCode>#,##0_);\(#,##0\);"–"_)</c:formatCode>
                <c:ptCount val="10"/>
                <c:pt idx="0">
                  <c:v>42133.589628703623</c:v>
                </c:pt>
                <c:pt idx="1">
                  <c:v>44430.888117876697</c:v>
                </c:pt>
                <c:pt idx="2">
                  <c:v>53924.535500354003</c:v>
                </c:pt>
                <c:pt idx="3">
                  <c:v>44829.680410881519</c:v>
                </c:pt>
                <c:pt idx="4">
                  <c:v>49671.795272247706</c:v>
                </c:pt>
                <c:pt idx="5">
                  <c:v>43875.090527060151</c:v>
                </c:pt>
                <c:pt idx="6">
                  <c:v>48614.098834451448</c:v>
                </c:pt>
                <c:pt idx="7">
                  <c:v>41652.602574470911</c:v>
                </c:pt>
                <c:pt idx="8">
                  <c:v>41631.559086318317</c:v>
                </c:pt>
                <c:pt idx="9">
                  <c:v>34041.431131429366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E77-4AF4-862B-7EB03754E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402456"/>
        <c:axId val="31289028"/>
      </c:barChart>
      <c:dateAx>
        <c:axId val="1484402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0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31289028"/>
        <c:crosses val="autoZero"/>
        <c:auto val="1"/>
        <c:lblOffset val="100"/>
        <c:baseTimeUnit val="days"/>
      </c:dateAx>
      <c:valAx>
        <c:axId val="312890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4844024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lang="ja-JP" sz="11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Calculations!$D$4</c:f>
              <c:strCache>
                <c:ptCount val="1"/>
                <c:pt idx="0">
                  <c:v>訪問者数</c:v>
                </c:pt>
              </c:strCache>
            </c:strRef>
          </c:tx>
          <c:spPr>
            <a:solidFill>
              <a:srgbClr val="3347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Calculations!$D$5:$D$14</c:f>
              <c:numCache>
                <c:formatCode>#,##0_);\(#,##0\);"–"_)</c:formatCode>
                <c:ptCount val="10"/>
                <c:pt idx="0">
                  <c:v>4852.6640633227971</c:v>
                </c:pt>
                <c:pt idx="1">
                  <c:v>4756.6771577425479</c:v>
                </c:pt>
                <c:pt idx="2">
                  <c:v>4880.0484615704972</c:v>
                </c:pt>
                <c:pt idx="3">
                  <c:v>4957.1281223570913</c:v>
                </c:pt>
                <c:pt idx="4">
                  <c:v>3923.2530606514333</c:v>
                </c:pt>
                <c:pt idx="5">
                  <c:v>4556.2594008870165</c:v>
                </c:pt>
                <c:pt idx="6">
                  <c:v>3756.2404662608437</c:v>
                </c:pt>
                <c:pt idx="7">
                  <c:v>3385.7190831746771</c:v>
                </c:pt>
                <c:pt idx="8">
                  <c:v>3308.6305788773384</c:v>
                </c:pt>
                <c:pt idx="9">
                  <c:v>3596.4949794601298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F25-4AFD-8029-63209E2B6D92}"/>
            </c:ext>
          </c:extLst>
        </c:ser>
        <c:ser>
          <c:idx val="1"/>
          <c:order val="1"/>
          <c:tx>
            <c:strRef>
              <c:f>Calculations!$E$4</c:f>
              <c:strCache>
                <c:ptCount val="1"/>
                <c:pt idx="0">
                  <c:v>直帰数</c:v>
                </c:pt>
              </c:strCache>
            </c:strRef>
          </c:tx>
          <c:spPr>
            <a:solidFill>
              <a:srgbClr val="99ACC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Calculations!$E$5:$E$14</c:f>
              <c:numCache>
                <c:formatCode>#,##0_);\(#,##0\);"–"_)</c:formatCode>
                <c:ptCount val="10"/>
                <c:pt idx="0">
                  <c:v>1167.3105664249883</c:v>
                </c:pt>
                <c:pt idx="1">
                  <c:v>1023.1260219848092</c:v>
                </c:pt>
                <c:pt idx="2">
                  <c:v>831.78683153018574</c:v>
                </c:pt>
                <c:pt idx="3">
                  <c:v>1140.1394681421309</c:v>
                </c:pt>
                <c:pt idx="4">
                  <c:v>872.92380599494402</c:v>
                </c:pt>
                <c:pt idx="5">
                  <c:v>863.57990681627052</c:v>
                </c:pt>
                <c:pt idx="6">
                  <c:v>1103.9173370288811</c:v>
                </c:pt>
                <c:pt idx="7">
                  <c:v>930.65985530191722</c:v>
                </c:pt>
                <c:pt idx="8">
                  <c:v>826.74917180836212</c:v>
                </c:pt>
                <c:pt idx="9">
                  <c:v>901.54834822197188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F25-4AFD-8029-63209E2B6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805055"/>
        <c:axId val="432981013"/>
      </c:barChart>
      <c:lineChart>
        <c:grouping val="standard"/>
        <c:varyColors val="0"/>
        <c:ser>
          <c:idx val="2"/>
          <c:order val="2"/>
          <c:tx>
            <c:strRef>
              <c:f>Calculations!$AA$4</c:f>
              <c:strCache>
                <c:ptCount val="1"/>
                <c:pt idx="0">
                  <c:v>直帰率</c:v>
                </c:pt>
              </c:strCache>
            </c:strRef>
          </c:tx>
          <c:spPr>
            <a:ln w="38100" cmpd="sng">
              <a:solidFill>
                <a:srgbClr val="FF7A59"/>
              </a:solidFill>
            </a:ln>
          </c:spPr>
          <c:marker>
            <c:symbol val="circle"/>
            <c:size val="10"/>
            <c:spPr>
              <a:solidFill>
                <a:srgbClr val="FF7A59"/>
              </a:solidFill>
              <a:ln cmpd="sng">
                <a:solidFill>
                  <a:srgbClr val="FF7A59"/>
                </a:solidFill>
              </a:ln>
            </c:spPr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Calculations!$AA$5:$AA$14</c:f>
              <c:numCache>
                <c:formatCode>0%_);\(0%\);"–"_)</c:formatCode>
                <c:ptCount val="10"/>
                <c:pt idx="0">
                  <c:v>0.2405504587155963</c:v>
                </c:pt>
                <c:pt idx="1">
                  <c:v>0.21509259259259261</c:v>
                </c:pt>
                <c:pt idx="2">
                  <c:v>0.17044642857142858</c:v>
                </c:pt>
                <c:pt idx="3">
                  <c:v>0.22999999999999998</c:v>
                </c:pt>
                <c:pt idx="4">
                  <c:v>0.22250000000000003</c:v>
                </c:pt>
                <c:pt idx="5">
                  <c:v>0.189537037037037</c:v>
                </c:pt>
                <c:pt idx="6">
                  <c:v>0.29388888888888881</c:v>
                </c:pt>
                <c:pt idx="7">
                  <c:v>0.27487804878048777</c:v>
                </c:pt>
                <c:pt idx="8">
                  <c:v>0.24987654320987657</c:v>
                </c:pt>
                <c:pt idx="9">
                  <c:v>0.25067415730337078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5-4AFD-8029-63209E2B6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956018"/>
        <c:axId val="1612634382"/>
      </c:lineChart>
      <c:dateAx>
        <c:axId val="658805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0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432981013"/>
        <c:crosses val="autoZero"/>
        <c:auto val="1"/>
        <c:lblOffset val="100"/>
        <c:baseTimeUnit val="days"/>
      </c:dateAx>
      <c:valAx>
        <c:axId val="432981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658805055"/>
        <c:crosses val="autoZero"/>
        <c:crossBetween val="between"/>
      </c:valAx>
      <c:dateAx>
        <c:axId val="1342956018"/>
        <c:scaling>
          <c:orientation val="minMax"/>
        </c:scaling>
        <c:delete val="1"/>
        <c:axPos val="b"/>
        <c:numFmt formatCode="yyyy&quot;/&quot;mm&quot;/&quot;dd" sourceLinked="1"/>
        <c:majorTickMark val="none"/>
        <c:minorTickMark val="none"/>
        <c:tickLblPos val="nextTo"/>
        <c:crossAx val="1612634382"/>
        <c:crosses val="autoZero"/>
        <c:auto val="1"/>
        <c:lblOffset val="100"/>
        <c:baseTimeUnit val="days"/>
      </c:dateAx>
      <c:valAx>
        <c:axId val="1612634382"/>
        <c:scaling>
          <c:orientation val="minMax"/>
          <c:max val="0.5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0%_);\(0%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34295601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lang="ja-JP" sz="11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Calculations!$T$4</c:f>
              <c:strCache>
                <c:ptCount val="1"/>
                <c:pt idx="0">
                  <c:v>ウェブサイト</c:v>
                </c:pt>
              </c:strCache>
            </c:strRef>
          </c:tx>
          <c:spPr>
            <a:solidFill>
              <a:srgbClr val="3347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Calculations!$T$5:$T$34</c:f>
              <c:numCache>
                <c:formatCode>#,##0_);\(#,##0\);"–"_)</c:formatCode>
                <c:ptCount val="30"/>
                <c:pt idx="0">
                  <c:v>3405.7688150843483</c:v>
                </c:pt>
                <c:pt idx="1">
                  <c:v>3290.0350341052626</c:v>
                </c:pt>
                <c:pt idx="2">
                  <c:v>3372.4620618353256</c:v>
                </c:pt>
                <c:pt idx="3">
                  <c:v>3219.9780064354318</c:v>
                </c:pt>
                <c:pt idx="4">
                  <c:v>3837.9649506372716</c:v>
                </c:pt>
                <c:pt idx="5">
                  <c:v>4366.4152591833899</c:v>
                </c:pt>
                <c:pt idx="6">
                  <c:v>4469.9261548504037</c:v>
                </c:pt>
                <c:pt idx="7">
                  <c:v>3195.7885004599998</c:v>
                </c:pt>
                <c:pt idx="8">
                  <c:v>3088.0552069521823</c:v>
                </c:pt>
                <c:pt idx="9">
                  <c:v>3018.6311793895693</c:v>
                </c:pt>
                <c:pt idx="10">
                  <c:v>3561.9953415275068</c:v>
                </c:pt>
                <c:pt idx="11">
                  <c:v>3523.867242468275</c:v>
                </c:pt>
                <c:pt idx="12">
                  <c:v>2887.5159222156863</c:v>
                </c:pt>
                <c:pt idx="13">
                  <c:v>3413.9943839007001</c:v>
                </c:pt>
                <c:pt idx="14">
                  <c:v>2963.8851395903521</c:v>
                </c:pt>
                <c:pt idx="15">
                  <c:v>3818.6260602259317</c:v>
                </c:pt>
                <c:pt idx="16">
                  <c:v>3339.2620003260072</c:v>
                </c:pt>
                <c:pt idx="17">
                  <c:v>3603.8378948443556</c:v>
                </c:pt>
                <c:pt idx="18">
                  <c:v>3433.2151699060232</c:v>
                </c:pt>
                <c:pt idx="19">
                  <c:v>2971.9073579249134</c:v>
                </c:pt>
                <c:pt idx="20">
                  <c:v>3392.4180503379885</c:v>
                </c:pt>
                <c:pt idx="21">
                  <c:v>3068.4389764126249</c:v>
                </c:pt>
                <c:pt idx="22">
                  <c:v>2877.4901212770123</c:v>
                </c:pt>
                <c:pt idx="23">
                  <c:v>2815.4067649687909</c:v>
                </c:pt>
                <c:pt idx="24">
                  <c:v>2661.4804659135607</c:v>
                </c:pt>
                <c:pt idx="25">
                  <c:v>2724.8401490731153</c:v>
                </c:pt>
                <c:pt idx="26">
                  <c:v>2968.2692307692319</c:v>
                </c:pt>
                <c:pt idx="27">
                  <c:v>3296.0674545355164</c:v>
                </c:pt>
                <c:pt idx="28">
                  <c:v>3260.7858849760942</c:v>
                </c:pt>
                <c:pt idx="29">
                  <c:v>2463.4007803736936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A6-44CF-BB9A-706729CB343D}"/>
            </c:ext>
          </c:extLst>
        </c:ser>
        <c:ser>
          <c:idx val="1"/>
          <c:order val="1"/>
          <c:tx>
            <c:strRef>
              <c:f>Calculations!$U$4</c:f>
              <c:strCache>
                <c:ptCount val="1"/>
                <c:pt idx="0">
                  <c:v>Eメール</c:v>
                </c:pt>
              </c:strCache>
            </c:strRef>
          </c:tx>
          <c:spPr>
            <a:solidFill>
              <a:srgbClr val="99ACC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Calculations!$U$5:$U$34</c:f>
              <c:numCache>
                <c:formatCode>#,##0_);\(#,##0\);"–"_)</c:formatCode>
                <c:ptCount val="30"/>
                <c:pt idx="0">
                  <c:v>2749.1009716530521</c:v>
                </c:pt>
                <c:pt idx="1">
                  <c:v>3034.5838534116815</c:v>
                </c:pt>
                <c:pt idx="2">
                  <c:v>2747.2058526966057</c:v>
                </c:pt>
                <c:pt idx="3">
                  <c:v>2577.7066236256874</c:v>
                </c:pt>
                <c:pt idx="4">
                  <c:v>3049.0499330062767</c:v>
                </c:pt>
                <c:pt idx="5">
                  <c:v>2797.0370211000845</c:v>
                </c:pt>
                <c:pt idx="6">
                  <c:v>3065.5095805206547</c:v>
                </c:pt>
                <c:pt idx="7">
                  <c:v>3086.371969113502</c:v>
                </c:pt>
                <c:pt idx="8">
                  <c:v>2681.6246605345345</c:v>
                </c:pt>
                <c:pt idx="9">
                  <c:v>3125.7178276543941</c:v>
                </c:pt>
                <c:pt idx="10">
                  <c:v>2364.6691857615269</c:v>
                </c:pt>
                <c:pt idx="11">
                  <c:v>2287.942985149155</c:v>
                </c:pt>
                <c:pt idx="12">
                  <c:v>2644.9332837639622</c:v>
                </c:pt>
                <c:pt idx="13">
                  <c:v>2692.1010136087721</c:v>
                </c:pt>
                <c:pt idx="14">
                  <c:v>2538.8318443777821</c:v>
                </c:pt>
                <c:pt idx="15">
                  <c:v>2733.2725222748109</c:v>
                </c:pt>
                <c:pt idx="16">
                  <c:v>2338.6077308680456</c:v>
                </c:pt>
                <c:pt idx="17">
                  <c:v>2024.3780767335584</c:v>
                </c:pt>
                <c:pt idx="18">
                  <c:v>2121.917709178028</c:v>
                </c:pt>
                <c:pt idx="19">
                  <c:v>2028.4447046154173</c:v>
                </c:pt>
                <c:pt idx="20">
                  <c:v>2566.7501650705417</c:v>
                </c:pt>
                <c:pt idx="21">
                  <c:v>2077.5888902793818</c:v>
                </c:pt>
                <c:pt idx="22">
                  <c:v>1872.6523011485315</c:v>
                </c:pt>
                <c:pt idx="23">
                  <c:v>1988.1637895828992</c:v>
                </c:pt>
                <c:pt idx="24">
                  <c:v>2413.9008876890434</c:v>
                </c:pt>
                <c:pt idx="25">
                  <c:v>2587.067332546947</c:v>
                </c:pt>
                <c:pt idx="26">
                  <c:v>2187.5000000000009</c:v>
                </c:pt>
                <c:pt idx="27">
                  <c:v>2272.2889269903935</c:v>
                </c:pt>
                <c:pt idx="28">
                  <c:v>2419.2396288029718</c:v>
                </c:pt>
                <c:pt idx="29">
                  <c:v>1906.2029848129771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5A6-44CF-BB9A-706729CB343D}"/>
            </c:ext>
          </c:extLst>
        </c:ser>
        <c:ser>
          <c:idx val="2"/>
          <c:order val="2"/>
          <c:tx>
            <c:strRef>
              <c:f>Calculations!$V$4</c:f>
              <c:strCache>
                <c:ptCount val="1"/>
                <c:pt idx="0">
                  <c:v>ソーシャル：FB</c:v>
                </c:pt>
              </c:strCache>
            </c:strRef>
          </c:tx>
          <c:spPr>
            <a:solidFill>
              <a:srgbClr val="6A78D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Calculations!$V$5:$V$34</c:f>
              <c:numCache>
                <c:formatCode>#,##0_);\(#,##0\);"–"_)</c:formatCode>
                <c:ptCount val="30"/>
                <c:pt idx="0">
                  <c:v>3027.3500578527542</c:v>
                </c:pt>
                <c:pt idx="1">
                  <c:v>2994.9448770971603</c:v>
                </c:pt>
                <c:pt idx="2">
                  <c:v>2788.5991208974274</c:v>
                </c:pt>
                <c:pt idx="3">
                  <c:v>3862.2493892451771</c:v>
                </c:pt>
                <c:pt idx="4">
                  <c:v>3377.4091565607996</c:v>
                </c:pt>
                <c:pt idx="5">
                  <c:v>4016.258286707814</c:v>
                </c:pt>
                <c:pt idx="6">
                  <c:v>3973.2676932003587</c:v>
                </c:pt>
                <c:pt idx="7">
                  <c:v>3567.3918144669769</c:v>
                </c:pt>
                <c:pt idx="8">
                  <c:v>3104.3941233910828</c:v>
                </c:pt>
                <c:pt idx="9">
                  <c:v>3232.804475919218</c:v>
                </c:pt>
                <c:pt idx="10">
                  <c:v>3677.930094506517</c:v>
                </c:pt>
                <c:pt idx="11">
                  <c:v>3765.1196574969676</c:v>
                </c:pt>
                <c:pt idx="12">
                  <c:v>3036.1956038473886</c:v>
                </c:pt>
                <c:pt idx="13">
                  <c:v>2941.7638682137558</c:v>
                </c:pt>
                <c:pt idx="14">
                  <c:v>3614.8676637897838</c:v>
                </c:pt>
                <c:pt idx="15">
                  <c:v>2757.8965990520624</c:v>
                </c:pt>
                <c:pt idx="16">
                  <c:v>2398.5720316595339</c:v>
                </c:pt>
                <c:pt idx="17">
                  <c:v>3262.7338965669069</c:v>
                </c:pt>
                <c:pt idx="18">
                  <c:v>2464.8724296761193</c:v>
                </c:pt>
                <c:pt idx="19">
                  <c:v>2961.0212503867269</c:v>
                </c:pt>
                <c:pt idx="20">
                  <c:v>3159.0771262406661</c:v>
                </c:pt>
                <c:pt idx="21">
                  <c:v>2727.5013123667786</c:v>
                </c:pt>
                <c:pt idx="22">
                  <c:v>3260.4527869903145</c:v>
                </c:pt>
                <c:pt idx="23">
                  <c:v>3030.9070358676363</c:v>
                </c:pt>
                <c:pt idx="24">
                  <c:v>2393.2692561703338</c:v>
                </c:pt>
                <c:pt idx="25">
                  <c:v>2694.223967622856</c:v>
                </c:pt>
                <c:pt idx="26">
                  <c:v>3015.3846153846166</c:v>
                </c:pt>
                <c:pt idx="27">
                  <c:v>3116.2819570153974</c:v>
                </c:pt>
                <c:pt idx="28">
                  <c:v>2898.4763422009732</c:v>
                </c:pt>
                <c:pt idx="29">
                  <c:v>3128.1279750777057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5A6-44CF-BB9A-706729CB343D}"/>
            </c:ext>
          </c:extLst>
        </c:ser>
        <c:ser>
          <c:idx val="3"/>
          <c:order val="3"/>
          <c:tx>
            <c:strRef>
              <c:f>Calculations!$W$4</c:f>
              <c:strCache>
                <c:ptCount val="1"/>
                <c:pt idx="0">
                  <c:v>ソーシャル：IN</c:v>
                </c:pt>
              </c:strCache>
            </c:strRef>
          </c:tx>
          <c:spPr>
            <a:solidFill>
              <a:srgbClr val="00BD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Calculations!$W$5:$W$34</c:f>
              <c:numCache>
                <c:formatCode>#,##0_);\(#,##0\);"–"_)</c:formatCode>
                <c:ptCount val="30"/>
                <c:pt idx="0">
                  <c:v>2359.5522509734701</c:v>
                </c:pt>
                <c:pt idx="1">
                  <c:v>1805.7755876615226</c:v>
                </c:pt>
                <c:pt idx="2">
                  <c:v>2156.8071325691039</c:v>
                </c:pt>
                <c:pt idx="3">
                  <c:v>2069.0621728099168</c:v>
                </c:pt>
                <c:pt idx="4">
                  <c:v>1727.0842277867723</c:v>
                </c:pt>
                <c:pt idx="5">
                  <c:v>2193.7545263530073</c:v>
                </c:pt>
                <c:pt idx="6">
                  <c:v>1878.1202331304219</c:v>
                </c:pt>
                <c:pt idx="7">
                  <c:v>1796.0826843670543</c:v>
                </c:pt>
                <c:pt idx="8">
                  <c:v>1756.4335171817968</c:v>
                </c:pt>
                <c:pt idx="9">
                  <c:v>2242.7581051689576</c:v>
                </c:pt>
                <c:pt idx="10">
                  <c:v>1719.0325441715243</c:v>
                </c:pt>
                <c:pt idx="11">
                  <c:v>2115.9023285303333</c:v>
                </c:pt>
                <c:pt idx="12">
                  <c:v>1682.4279763587335</c:v>
                </c:pt>
                <c:pt idx="13">
                  <c:v>1954.7246755894032</c:v>
                </c:pt>
                <c:pt idx="14">
                  <c:v>2163.5595657216395</c:v>
                </c:pt>
                <c:pt idx="15">
                  <c:v>1666.8605818446529</c:v>
                </c:pt>
                <c:pt idx="16">
                  <c:v>1723.9736477552901</c:v>
                </c:pt>
                <c:pt idx="17">
                  <c:v>2039.2086853543165</c:v>
                </c:pt>
                <c:pt idx="18">
                  <c:v>1668.9240409265392</c:v>
                </c:pt>
                <c:pt idx="19">
                  <c:v>1796.2077438007721</c:v>
                </c:pt>
                <c:pt idx="20">
                  <c:v>1920.5752983394964</c:v>
                </c:pt>
                <c:pt idx="21">
                  <c:v>1615.9024702172967</c:v>
                </c:pt>
                <c:pt idx="22">
                  <c:v>1581.0385281741826</c:v>
                </c:pt>
                <c:pt idx="23">
                  <c:v>1459.8405447986324</c:v>
                </c:pt>
                <c:pt idx="24">
                  <c:v>1530.1793376376415</c:v>
                </c:pt>
                <c:pt idx="25">
                  <c:v>1564.8270519021639</c:v>
                </c:pt>
                <c:pt idx="26">
                  <c:v>1817.3076923076931</c:v>
                </c:pt>
                <c:pt idx="27">
                  <c:v>1731.2677538974431</c:v>
                </c:pt>
                <c:pt idx="28">
                  <c:v>1943.2966385211068</c:v>
                </c:pt>
                <c:pt idx="29">
                  <c:v>1759.5719859812098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5A6-44CF-BB9A-706729CB343D}"/>
            </c:ext>
          </c:extLst>
        </c:ser>
        <c:ser>
          <c:idx val="4"/>
          <c:order val="4"/>
          <c:tx>
            <c:strRef>
              <c:f>Calculations!$X$4</c:f>
              <c:strCache>
                <c:ptCount val="1"/>
                <c:pt idx="0">
                  <c:v>ソーシャル：TW</c:v>
                </c:pt>
              </c:strCache>
            </c:strRef>
          </c:tx>
          <c:spPr>
            <a:solidFill>
              <a:srgbClr val="F5C26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Calculations!$X$5:$X$34</c:f>
              <c:numCache>
                <c:formatCode>#,##0_);\(#,##0\);"–"_)</c:formatCode>
                <c:ptCount val="30"/>
                <c:pt idx="0">
                  <c:v>1589.3587803726957</c:v>
                </c:pt>
                <c:pt idx="1">
                  <c:v>1123.104328911435</c:v>
                </c:pt>
                <c:pt idx="2">
                  <c:v>1084.9393454741553</c:v>
                </c:pt>
                <c:pt idx="3">
                  <c:v>1280.2322194261358</c:v>
                </c:pt>
                <c:pt idx="4">
                  <c:v>1228.1487842039269</c:v>
                </c:pt>
                <c:pt idx="5">
                  <c:v>1328.9089919253793</c:v>
                </c:pt>
                <c:pt idx="6">
                  <c:v>1151.9137429866585</c:v>
                </c:pt>
                <c:pt idx="7">
                  <c:v>1325.3851532915503</c:v>
                </c:pt>
                <c:pt idx="8">
                  <c:v>1127.3852342841301</c:v>
                </c:pt>
                <c:pt idx="9">
                  <c:v>1091.071510622736</c:v>
                </c:pt>
                <c:pt idx="10">
                  <c:v>1403.2102860562904</c:v>
                </c:pt>
                <c:pt idx="11">
                  <c:v>1186.487287026355</c:v>
                </c:pt>
                <c:pt idx="12">
                  <c:v>1338.1171346853182</c:v>
                </c:pt>
                <c:pt idx="13">
                  <c:v>1393.4670954696735</c:v>
                </c:pt>
                <c:pt idx="14">
                  <c:v>1298.1357394329837</c:v>
                </c:pt>
                <c:pt idx="15">
                  <c:v>954.65651505648293</c:v>
                </c:pt>
                <c:pt idx="16">
                  <c:v>1248.0070102228512</c:v>
                </c:pt>
                <c:pt idx="17">
                  <c:v>1067.8038206946239</c:v>
                </c:pt>
                <c:pt idx="18">
                  <c:v>979.34663500524368</c:v>
                </c:pt>
                <c:pt idx="19">
                  <c:v>968.86357089859825</c:v>
                </c:pt>
                <c:pt idx="20">
                  <c:v>1130.8060167793294</c:v>
                </c:pt>
                <c:pt idx="21">
                  <c:v>1076.0845021447055</c:v>
                </c:pt>
                <c:pt idx="22">
                  <c:v>990.78414432248769</c:v>
                </c:pt>
                <c:pt idx="23">
                  <c:v>1167.8724358389059</c:v>
                </c:pt>
                <c:pt idx="24">
                  <c:v>1227.5820753632313</c:v>
                </c:pt>
                <c:pt idx="25">
                  <c:v>847.04768679051904</c:v>
                </c:pt>
                <c:pt idx="26">
                  <c:v>908.65384615384653</c:v>
                </c:pt>
                <c:pt idx="27">
                  <c:v>1038.7606523384659</c:v>
                </c:pt>
                <c:pt idx="28">
                  <c:v>790.49354787299262</c:v>
                </c:pt>
                <c:pt idx="29">
                  <c:v>1104.6201911993148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5A6-44CF-BB9A-706729CB343D}"/>
            </c:ext>
          </c:extLst>
        </c:ser>
        <c:ser>
          <c:idx val="5"/>
          <c:order val="5"/>
          <c:tx>
            <c:strRef>
              <c:f>Calculations!$Y$4</c:f>
              <c:strCache>
                <c:ptCount val="1"/>
                <c:pt idx="0">
                  <c:v>ソーシャル：LN</c:v>
                </c:pt>
              </c:strCache>
            </c:strRef>
          </c:tx>
          <c:spPr>
            <a:solidFill>
              <a:srgbClr val="FF8F59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Calculations!$Y$5:$Y$34</c:f>
              <c:numCache>
                <c:formatCode>#,##0_);\(#,##0\);"–"_)</c:formatCode>
                <c:ptCount val="30"/>
                <c:pt idx="0">
                  <c:v>2181.4728358056609</c:v>
                </c:pt>
                <c:pt idx="1">
                  <c:v>2224.1870043148024</c:v>
                </c:pt>
                <c:pt idx="2">
                  <c:v>1917.1618956169812</c:v>
                </c:pt>
                <c:pt idx="3">
                  <c:v>2543.2222540788557</c:v>
                </c:pt>
                <c:pt idx="4">
                  <c:v>1705.7622002832318</c:v>
                </c:pt>
                <c:pt idx="5">
                  <c:v>1750.7848623778812</c:v>
                </c:pt>
                <c:pt idx="6">
                  <c:v>1982.4602460821118</c:v>
                </c:pt>
                <c:pt idx="7">
                  <c:v>2353.4876553775193</c:v>
                </c:pt>
                <c:pt idx="8">
                  <c:v>2389.5665291891887</c:v>
                </c:pt>
                <c:pt idx="9">
                  <c:v>2424.6033569394135</c:v>
                </c:pt>
                <c:pt idx="10">
                  <c:v>2078.830053416727</c:v>
                </c:pt>
                <c:pt idx="11">
                  <c:v>2056.5779641790159</c:v>
                </c:pt>
                <c:pt idx="12">
                  <c:v>1858.4960203962753</c:v>
                </c:pt>
                <c:pt idx="13">
                  <c:v>1993.4320949080052</c:v>
                </c:pt>
                <c:pt idx="14">
                  <c:v>2259.2922898686147</c:v>
                </c:pt>
                <c:pt idx="15">
                  <c:v>1591.094191760805</c:v>
                </c:pt>
                <c:pt idx="16">
                  <c:v>2023.7951517127317</c:v>
                </c:pt>
                <c:pt idx="17">
                  <c:v>1501.5991228518149</c:v>
                </c:pt>
                <c:pt idx="18">
                  <c:v>2200.7789550679636</c:v>
                </c:pt>
                <c:pt idx="19">
                  <c:v>1578.4855930370422</c:v>
                </c:pt>
                <c:pt idx="20">
                  <c:v>1723.1329779494545</c:v>
                </c:pt>
                <c:pt idx="21">
                  <c:v>1971.0458702650544</c:v>
                </c:pt>
                <c:pt idx="22">
                  <c:v>1721.5752862341099</c:v>
                </c:pt>
                <c:pt idx="23">
                  <c:v>1720.5263563698165</c:v>
                </c:pt>
                <c:pt idx="24">
                  <c:v>1564.5653901688245</c:v>
                </c:pt>
                <c:pt idx="25">
                  <c:v>1990.0517942668823</c:v>
                </c:pt>
                <c:pt idx="26">
                  <c:v>1951.9230769230778</c:v>
                </c:pt>
                <c:pt idx="27">
                  <c:v>1714.620948571506</c:v>
                </c:pt>
                <c:pt idx="28">
                  <c:v>1350.4264776163625</c:v>
                </c:pt>
                <c:pt idx="29">
                  <c:v>1401.140655503556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65A6-44CF-BB9A-706729CB343D}"/>
            </c:ext>
          </c:extLst>
        </c:ser>
        <c:ser>
          <c:idx val="6"/>
          <c:order val="6"/>
          <c:tx>
            <c:strRef>
              <c:f>Calculations!$Z$4</c:f>
              <c:strCache>
                <c:ptCount val="1"/>
                <c:pt idx="0">
                  <c:v>ソーシャル：YT</c:v>
                </c:pt>
              </c:strCache>
            </c:strRef>
          </c:tx>
          <c:spPr>
            <a:solidFill>
              <a:srgbClr val="F254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Calculations!$A$5:$A$34</c:f>
              <c:numCache>
                <c:formatCode>yyyy"/"mm"/"dd</c:formatCode>
                <c:ptCount val="3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  <c:pt idx="10">
                  <c:v>43577</c:v>
                </c:pt>
                <c:pt idx="11">
                  <c:v>43570</c:v>
                </c:pt>
                <c:pt idx="12">
                  <c:v>43563</c:v>
                </c:pt>
                <c:pt idx="13">
                  <c:v>43556</c:v>
                </c:pt>
                <c:pt idx="14">
                  <c:v>43549</c:v>
                </c:pt>
                <c:pt idx="15">
                  <c:v>43542</c:v>
                </c:pt>
                <c:pt idx="16">
                  <c:v>43535</c:v>
                </c:pt>
                <c:pt idx="17">
                  <c:v>43528</c:v>
                </c:pt>
                <c:pt idx="18">
                  <c:v>43521</c:v>
                </c:pt>
                <c:pt idx="19">
                  <c:v>43514</c:v>
                </c:pt>
                <c:pt idx="20">
                  <c:v>43507</c:v>
                </c:pt>
                <c:pt idx="21">
                  <c:v>43500</c:v>
                </c:pt>
                <c:pt idx="22">
                  <c:v>43493</c:v>
                </c:pt>
                <c:pt idx="23">
                  <c:v>43486</c:v>
                </c:pt>
                <c:pt idx="24">
                  <c:v>43479</c:v>
                </c:pt>
                <c:pt idx="25">
                  <c:v>43472</c:v>
                </c:pt>
                <c:pt idx="26">
                  <c:v>43465</c:v>
                </c:pt>
                <c:pt idx="27">
                  <c:v>43458</c:v>
                </c:pt>
                <c:pt idx="28">
                  <c:v>43451</c:v>
                </c:pt>
                <c:pt idx="29">
                  <c:v>43444</c:v>
                </c:pt>
              </c:numCache>
            </c:numRef>
          </c:cat>
          <c:val>
            <c:numRef>
              <c:f>Calculations!$Z$5:$Z$34</c:f>
              <c:numCache>
                <c:formatCode>#,##0_);\(#,##0\);"–"_)</c:formatCode>
                <c:ptCount val="30"/>
                <c:pt idx="0">
                  <c:v>2083.5291574633661</c:v>
                </c:pt>
                <c:pt idx="1">
                  <c:v>2378.338578871274</c:v>
                </c:pt>
                <c:pt idx="2">
                  <c:v>2235.2364828443438</c:v>
                </c:pt>
                <c:pt idx="3">
                  <c:v>2153.1178235803191</c:v>
                </c:pt>
                <c:pt idx="4">
                  <c:v>2091.690898097313</c:v>
                </c:pt>
                <c:pt idx="5">
                  <c:v>1955.3946595473442</c:v>
                </c:pt>
                <c:pt idx="6">
                  <c:v>2141.0570657686808</c:v>
                </c:pt>
                <c:pt idx="7">
                  <c:v>1523.5735874286047</c:v>
                </c:pt>
                <c:pt idx="8">
                  <c:v>1507.2650414885654</c:v>
                </c:pt>
                <c:pt idx="9">
                  <c:v>1836.6370428816058</c:v>
                </c:pt>
                <c:pt idx="10">
                  <c:v>2068.8356781599155</c:v>
                </c:pt>
                <c:pt idx="11">
                  <c:v>1779.7309305395327</c:v>
                </c:pt>
                <c:pt idx="12">
                  <c:v>1672.6464183566477</c:v>
                </c:pt>
                <c:pt idx="13">
                  <c:v>1532.8138050166408</c:v>
                </c:pt>
                <c:pt idx="14">
                  <c:v>1481.942569795176</c:v>
                </c:pt>
                <c:pt idx="15">
                  <c:v>1414.9373348158585</c:v>
                </c:pt>
                <c:pt idx="16">
                  <c:v>1821.4156365414588</c:v>
                </c:pt>
                <c:pt idx="17">
                  <c:v>1384.8080799633403</c:v>
                </c:pt>
                <c:pt idx="18">
                  <c:v>1782.6309536050505</c:v>
                </c:pt>
                <c:pt idx="19">
                  <c:v>1518.6120015770161</c:v>
                </c:pt>
                <c:pt idx="20">
                  <c:v>1340.8128484669191</c:v>
                </c:pt>
                <c:pt idx="21">
                  <c:v>1486.2751291998654</c:v>
                </c:pt>
                <c:pt idx="22">
                  <c:v>1770.7631515550847</c:v>
                </c:pt>
                <c:pt idx="23">
                  <c:v>1642.3206128984614</c:v>
                </c:pt>
                <c:pt idx="24">
                  <c:v>1284.3190620396831</c:v>
                </c:pt>
                <c:pt idx="25">
                  <c:v>1806.3547055653239</c:v>
                </c:pt>
                <c:pt idx="26">
                  <c:v>1802.1634615384621</c:v>
                </c:pt>
                <c:pt idx="27">
                  <c:v>1737.9264760278179</c:v>
                </c:pt>
                <c:pt idx="28">
                  <c:v>1778.6104827142333</c:v>
                </c:pt>
                <c:pt idx="29">
                  <c:v>1173.0479906541398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65A6-44CF-BB9A-706729CB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7878966"/>
        <c:axId val="207191293"/>
      </c:barChart>
      <c:dateAx>
        <c:axId val="9578789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207191293"/>
        <c:crosses val="autoZero"/>
        <c:auto val="1"/>
        <c:lblOffset val="100"/>
        <c:baseTimeUnit val="days"/>
      </c:dateAx>
      <c:valAx>
        <c:axId val="2071912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sz="1400"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ja-JP" altLang="en-US" sz="1400" b="0">
                    <a:solidFill>
                      <a:srgbClr val="000000"/>
                    </a:solidFill>
                    <a:latin typeface="Roboto"/>
                  </a:rPr>
                  <a:t>週ごとの売上高</a:t>
                </a:r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9578789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lang="ja-JP" sz="11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Calculations!$F$4</c:f>
              <c:strCache>
                <c:ptCount val="1"/>
                <c:pt idx="0">
                  <c:v>Eメール送信数</c:v>
                </c:pt>
              </c:strCache>
            </c:strRef>
          </c:tx>
          <c:spPr>
            <a:solidFill>
              <a:srgbClr val="3347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Calculations!$F$5:$F$14</c:f>
              <c:numCache>
                <c:formatCode>#,##0_);\(#,##0\);"–"_)</c:formatCode>
                <c:ptCount val="10"/>
                <c:pt idx="0">
                  <c:v>1825.3140054700427</c:v>
                </c:pt>
                <c:pt idx="1">
                  <c:v>1959.9271622179942</c:v>
                </c:pt>
                <c:pt idx="2">
                  <c:v>2265.7367857291597</c:v>
                </c:pt>
                <c:pt idx="3">
                  <c:v>2241.4840205440764</c:v>
                </c:pt>
                <c:pt idx="4">
                  <c:v>1769.7282827938532</c:v>
                </c:pt>
                <c:pt idx="5">
                  <c:v>1961.722797604132</c:v>
                </c:pt>
                <c:pt idx="6">
                  <c:v>2024.1962512627879</c:v>
                </c:pt>
                <c:pt idx="7">
                  <c:v>2312.1983982656329</c:v>
                </c:pt>
                <c:pt idx="8">
                  <c:v>1878.9753904735501</c:v>
                </c:pt>
                <c:pt idx="9">
                  <c:v>1818.45251770456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B84-4B62-8CF8-B76C469666D7}"/>
            </c:ext>
          </c:extLst>
        </c:ser>
        <c:ser>
          <c:idx val="1"/>
          <c:order val="1"/>
          <c:tx>
            <c:strRef>
              <c:f>Calculations!$G$4</c:f>
              <c:strCache>
                <c:ptCount val="1"/>
                <c:pt idx="0">
                  <c:v>開封されたEメール数</c:v>
                </c:pt>
              </c:strCache>
            </c:strRef>
          </c:tx>
          <c:spPr>
            <a:solidFill>
              <a:srgbClr val="99ACC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Calculations!$G$5:$G$14</c:f>
              <c:numCache>
                <c:formatCode>#,##0_);\(#,##0\);"–"_)</c:formatCode>
                <c:ptCount val="10"/>
                <c:pt idx="0">
                  <c:v>351.92944422538278</c:v>
                </c:pt>
                <c:pt idx="1">
                  <c:v>336.93129867343049</c:v>
                </c:pt>
                <c:pt idx="2">
                  <c:v>325.91752225488688</c:v>
                </c:pt>
                <c:pt idx="3">
                  <c:v>296.78110541242239</c:v>
                </c:pt>
                <c:pt idx="4">
                  <c:v>300.853808074955</c:v>
                </c:pt>
                <c:pt idx="5">
                  <c:v>419.55555316501273</c:v>
                </c:pt>
                <c:pt idx="6">
                  <c:v>376.04140667789113</c:v>
                </c:pt>
                <c:pt idx="7">
                  <c:v>354.46827230554402</c:v>
                </c:pt>
                <c:pt idx="8">
                  <c:v>347.2019743266344</c:v>
                </c:pt>
                <c:pt idx="9">
                  <c:v>374.39916836739445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B84-4B62-8CF8-B76C4696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67716"/>
        <c:axId val="1953370055"/>
      </c:barChart>
      <c:lineChart>
        <c:grouping val="standard"/>
        <c:varyColors val="0"/>
        <c:ser>
          <c:idx val="2"/>
          <c:order val="2"/>
          <c:tx>
            <c:strRef>
              <c:f>Calculations!$AB$4</c:f>
              <c:strCache>
                <c:ptCount val="1"/>
                <c:pt idx="0">
                  <c:v>開封率</c:v>
                </c:pt>
              </c:strCache>
            </c:strRef>
          </c:tx>
          <c:spPr>
            <a:ln w="38100" cmpd="sng">
              <a:solidFill>
                <a:srgbClr val="FF7A59"/>
              </a:solidFill>
            </a:ln>
          </c:spPr>
          <c:marker>
            <c:symbol val="circle"/>
            <c:size val="10"/>
            <c:spPr>
              <a:solidFill>
                <a:srgbClr val="FF7A59"/>
              </a:solidFill>
              <a:ln cmpd="sng">
                <a:solidFill>
                  <a:srgbClr val="FF7A59"/>
                </a:solidFill>
              </a:ln>
            </c:spPr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Calculations!$AB$5:$AB$14</c:f>
              <c:numCache>
                <c:formatCode>0%_);\(0%\);"–"_)</c:formatCode>
                <c:ptCount val="10"/>
                <c:pt idx="0">
                  <c:v>0.19280487804878058</c:v>
                </c:pt>
                <c:pt idx="1">
                  <c:v>0.17191011235955056</c:v>
                </c:pt>
                <c:pt idx="2">
                  <c:v>0.14384615384615387</c:v>
                </c:pt>
                <c:pt idx="3">
                  <c:v>0.13240384615384615</c:v>
                </c:pt>
                <c:pt idx="4">
                  <c:v>0.16999999999999998</c:v>
                </c:pt>
                <c:pt idx="5">
                  <c:v>0.21387096774193548</c:v>
                </c:pt>
                <c:pt idx="6">
                  <c:v>0.18577319587628868</c:v>
                </c:pt>
                <c:pt idx="7">
                  <c:v>0.15330357142857148</c:v>
                </c:pt>
                <c:pt idx="8">
                  <c:v>0.18478260869565225</c:v>
                </c:pt>
                <c:pt idx="9">
                  <c:v>0.2058888888888889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4-4B62-8CF8-B76C4696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64996"/>
        <c:axId val="435409128"/>
      </c:lineChart>
      <c:dateAx>
        <c:axId val="401467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0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953370055"/>
        <c:crosses val="autoZero"/>
        <c:auto val="1"/>
        <c:lblOffset val="100"/>
        <c:baseTimeUnit val="days"/>
      </c:dateAx>
      <c:valAx>
        <c:axId val="19533700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401467716"/>
        <c:crosses val="autoZero"/>
        <c:crossBetween val="between"/>
      </c:valAx>
      <c:dateAx>
        <c:axId val="108964996"/>
        <c:scaling>
          <c:orientation val="minMax"/>
        </c:scaling>
        <c:delete val="1"/>
        <c:axPos val="b"/>
        <c:numFmt formatCode="yyyy&quot;/&quot;mm&quot;/&quot;dd" sourceLinked="1"/>
        <c:majorTickMark val="none"/>
        <c:minorTickMark val="none"/>
        <c:tickLblPos val="nextTo"/>
        <c:crossAx val="435409128"/>
        <c:crosses val="autoZero"/>
        <c:auto val="1"/>
        <c:lblOffset val="100"/>
        <c:baseTimeUnit val="days"/>
      </c:dateAx>
      <c:valAx>
        <c:axId val="435409128"/>
        <c:scaling>
          <c:orientation val="minMax"/>
          <c:max val="0.5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0%_);\(0%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0896499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lang="ja-JP" sz="11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Calculations!$J$4</c:f>
              <c:strCache>
                <c:ptCount val="1"/>
                <c:pt idx="0">
                  <c:v>：FB</c:v>
                </c:pt>
              </c:strCache>
            </c:strRef>
          </c:tx>
          <c:spPr>
            <a:solidFill>
              <a:srgbClr val="6A78D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Calculations!$J$5:$J$14</c:f>
              <c:numCache>
                <c:formatCode>#,##0_);\(#,##0\);"–"_)</c:formatCode>
                <c:ptCount val="10"/>
                <c:pt idx="0">
                  <c:v>481.259619491004</c:v>
                </c:pt>
                <c:pt idx="1">
                  <c:v>420.39336546900574</c:v>
                </c:pt>
                <c:pt idx="2">
                  <c:v>501.07640453625646</c:v>
                </c:pt>
                <c:pt idx="3">
                  <c:v>515.54132472513743</c:v>
                </c:pt>
                <c:pt idx="4">
                  <c:v>407.03750504258619</c:v>
                </c:pt>
                <c:pt idx="5">
                  <c:v>553.07926616322936</c:v>
                </c:pt>
                <c:pt idx="6">
                  <c:v>470.36477838621897</c:v>
                </c:pt>
                <c:pt idx="7">
                  <c:v>413.09901740442251</c:v>
                </c:pt>
                <c:pt idx="8">
                  <c:v>427.46690133273268</c:v>
                </c:pt>
                <c:pt idx="9">
                  <c:v>492.59858201819077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D1A-4983-90EF-804AA5700E31}"/>
            </c:ext>
          </c:extLst>
        </c:ser>
        <c:ser>
          <c:idx val="1"/>
          <c:order val="1"/>
          <c:tx>
            <c:strRef>
              <c:f>Calculations!$K$4</c:f>
              <c:strCache>
                <c:ptCount val="1"/>
                <c:pt idx="0">
                  <c:v>：IN</c:v>
                </c:pt>
              </c:strCache>
            </c:strRef>
          </c:tx>
          <c:spPr>
            <a:solidFill>
              <a:srgbClr val="00BD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Calculations!$K$5:$K$14</c:f>
              <c:numCache>
                <c:formatCode>#,##0_);\(#,##0\);"–"_)</c:formatCode>
                <c:ptCount val="10"/>
                <c:pt idx="0">
                  <c:v>566.31480016052888</c:v>
                </c:pt>
                <c:pt idx="1">
                  <c:v>500.42005431732252</c:v>
                </c:pt>
                <c:pt idx="2">
                  <c:v>511.20686228014165</c:v>
                </c:pt>
                <c:pt idx="3">
                  <c:v>622.8523722086851</c:v>
                </c:pt>
                <c:pt idx="4">
                  <c:v>447.65596743683062</c:v>
                </c:pt>
                <c:pt idx="5">
                  <c:v>515.80653300875088</c:v>
                </c:pt>
                <c:pt idx="6">
                  <c:v>613.37320013780538</c:v>
                </c:pt>
                <c:pt idx="7">
                  <c:v>469.12853930525222</c:v>
                </c:pt>
                <c:pt idx="8">
                  <c:v>464.10692144696691</c:v>
                </c:pt>
                <c:pt idx="9">
                  <c:v>553.96125197673246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D1A-4983-90EF-804AA5700E31}"/>
            </c:ext>
          </c:extLst>
        </c:ser>
        <c:ser>
          <c:idx val="2"/>
          <c:order val="2"/>
          <c:tx>
            <c:strRef>
              <c:f>Calculations!$L$4</c:f>
              <c:strCache>
                <c:ptCount val="1"/>
                <c:pt idx="0">
                  <c:v>：TW</c:v>
                </c:pt>
              </c:strCache>
            </c:strRef>
          </c:tx>
          <c:spPr>
            <a:solidFill>
              <a:srgbClr val="F5C26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Calculations!$L$5:$L$14</c:f>
              <c:numCache>
                <c:formatCode>#,##0_);\(#,##0\);"–"_)</c:formatCode>
                <c:ptCount val="10"/>
                <c:pt idx="0">
                  <c:v>343.78231098145545</c:v>
                </c:pt>
                <c:pt idx="1">
                  <c:v>326.36090498955815</c:v>
                </c:pt>
                <c:pt idx="2">
                  <c:v>407.8326214312487</c:v>
                </c:pt>
                <c:pt idx="3">
                  <c:v>316.04924689671475</c:v>
                </c:pt>
                <c:pt idx="4">
                  <c:v>286.05632098749794</c:v>
                </c:pt>
                <c:pt idx="5">
                  <c:v>342.22570611106914</c:v>
                </c:pt>
                <c:pt idx="6">
                  <c:v>390.64900849112769</c:v>
                </c:pt>
                <c:pt idx="7">
                  <c:v>367.1440742388931</c:v>
                </c:pt>
                <c:pt idx="8">
                  <c:v>293.12016091387386</c:v>
                </c:pt>
                <c:pt idx="9">
                  <c:v>353.02224877037867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D1A-4983-90EF-804AA5700E31}"/>
            </c:ext>
          </c:extLst>
        </c:ser>
        <c:ser>
          <c:idx val="3"/>
          <c:order val="3"/>
          <c:tx>
            <c:strRef>
              <c:f>Calculations!$M$4</c:f>
              <c:strCache>
                <c:ptCount val="1"/>
                <c:pt idx="0">
                  <c:v>：LN</c:v>
                </c:pt>
              </c:strCache>
            </c:strRef>
          </c:tx>
          <c:spPr>
            <a:solidFill>
              <a:srgbClr val="FF8F59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Calculations!$M$5:$M$14</c:f>
              <c:numCache>
                <c:formatCode>#,##0_);\(#,##0\);"–"_)</c:formatCode>
                <c:ptCount val="10"/>
                <c:pt idx="0">
                  <c:v>759.15254686037008</c:v>
                </c:pt>
                <c:pt idx="1">
                  <c:v>653.91097926855196</c:v>
                </c:pt>
                <c:pt idx="2">
                  <c:v>730.17725106248554</c:v>
                </c:pt>
                <c:pt idx="3">
                  <c:v>538.60274685958132</c:v>
                </c:pt>
                <c:pt idx="4">
                  <c:v>514.03143905535183</c:v>
                </c:pt>
                <c:pt idx="5">
                  <c:v>719.38273429560547</c:v>
                </c:pt>
                <c:pt idx="6">
                  <c:v>601.24889063281898</c:v>
                </c:pt>
                <c:pt idx="7">
                  <c:v>691.9253706809908</c:v>
                </c:pt>
                <c:pt idx="8">
                  <c:v>486.3686950949687</c:v>
                </c:pt>
                <c:pt idx="9">
                  <c:v>706.89310871568591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D1A-4983-90EF-804AA5700E31}"/>
            </c:ext>
          </c:extLst>
        </c:ser>
        <c:ser>
          <c:idx val="4"/>
          <c:order val="4"/>
          <c:tx>
            <c:strRef>
              <c:f>Calculations!$N$4</c:f>
              <c:strCache>
                <c:ptCount val="1"/>
                <c:pt idx="0">
                  <c:v>広告費：YT</c:v>
                </c:pt>
              </c:strCache>
            </c:strRef>
          </c:tx>
          <c:spPr>
            <a:solidFill>
              <a:srgbClr val="F2545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Calculations!$N$5:$N$14</c:f>
              <c:numCache>
                <c:formatCode>#,##0_);\(#,##0\);"–"_)</c:formatCode>
                <c:ptCount val="10"/>
                <c:pt idx="0">
                  <c:v>601.01802619135549</c:v>
                </c:pt>
                <c:pt idx="1">
                  <c:v>713.50157366138228</c:v>
                </c:pt>
                <c:pt idx="2">
                  <c:v>784.29350275240142</c:v>
                </c:pt>
                <c:pt idx="3">
                  <c:v>691.84266403331571</c:v>
                </c:pt>
                <c:pt idx="4">
                  <c:v>703.62690761683302</c:v>
                </c:pt>
                <c:pt idx="5">
                  <c:v>670.78263401947731</c:v>
                </c:pt>
                <c:pt idx="6">
                  <c:v>663.60248237274891</c:v>
                </c:pt>
                <c:pt idx="7">
                  <c:v>613.1454681115116</c:v>
                </c:pt>
                <c:pt idx="8">
                  <c:v>624.96355378794169</c:v>
                </c:pt>
                <c:pt idx="9">
                  <c:v>490.98217978023126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D1A-4983-90EF-804AA5700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069210"/>
        <c:axId val="1797418303"/>
      </c:barChart>
      <c:dateAx>
        <c:axId val="11420692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0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797418303"/>
        <c:crosses val="autoZero"/>
        <c:auto val="1"/>
        <c:lblOffset val="100"/>
        <c:baseTimeUnit val="days"/>
      </c:dateAx>
      <c:valAx>
        <c:axId val="17974183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1420692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lang="ja-JP" sz="11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Calculations!$O$4</c:f>
              <c:strCache>
                <c:ptCount val="1"/>
                <c:pt idx="0">
                  <c:v>フォロワー／登録者数：FB</c:v>
                </c:pt>
              </c:strCache>
            </c:strRef>
          </c:tx>
          <c:spPr>
            <a:ln w="38100" cmpd="sng">
              <a:solidFill>
                <a:srgbClr val="6A78D1"/>
              </a:solidFill>
            </a:ln>
          </c:spPr>
          <c:marker>
            <c:symbol val="none"/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Calculations!$O$5:$O$14</c:f>
              <c:numCache>
                <c:formatCode>#,##0_);\(#,##0\);"–"_)</c:formatCode>
                <c:ptCount val="10"/>
                <c:pt idx="0">
                  <c:v>60769.60042601484</c:v>
                </c:pt>
                <c:pt idx="1">
                  <c:v>47522.728270409352</c:v>
                </c:pt>
                <c:pt idx="2">
                  <c:v>47580.472500312346</c:v>
                </c:pt>
                <c:pt idx="3">
                  <c:v>58838.955539281989</c:v>
                </c:pt>
                <c:pt idx="4">
                  <c:v>61535.37137521759</c:v>
                </c:pt>
                <c:pt idx="5">
                  <c:v>63618.881264237221</c:v>
                </c:pt>
                <c:pt idx="6">
                  <c:v>51001.39833078612</c:v>
                </c:pt>
                <c:pt idx="7">
                  <c:v>49918.711848270541</c:v>
                </c:pt>
                <c:pt idx="8">
                  <c:v>44074.227093933921</c:v>
                </c:pt>
                <c:pt idx="9">
                  <c:v>61989.025825751007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0-474F-B46B-CB967996442B}"/>
            </c:ext>
          </c:extLst>
        </c:ser>
        <c:ser>
          <c:idx val="1"/>
          <c:order val="1"/>
          <c:tx>
            <c:strRef>
              <c:f>Calculations!$P$4</c:f>
              <c:strCache>
                <c:ptCount val="1"/>
                <c:pt idx="0">
                  <c:v>：IN</c:v>
                </c:pt>
              </c:strCache>
            </c:strRef>
          </c:tx>
          <c:spPr>
            <a:ln w="38100" cmpd="sng">
              <a:solidFill>
                <a:srgbClr val="00BDA5"/>
              </a:solidFill>
            </a:ln>
          </c:spPr>
          <c:marker>
            <c:symbol val="none"/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Calculations!$P$5:$P$14</c:f>
              <c:numCache>
                <c:formatCode>#,##0_);\(#,##0\);"–"_)</c:formatCode>
                <c:ptCount val="10"/>
                <c:pt idx="0">
                  <c:v>81952.146860225737</c:v>
                </c:pt>
                <c:pt idx="1">
                  <c:v>78326.617197493964</c:v>
                </c:pt>
                <c:pt idx="2">
                  <c:v>60495.172178968562</c:v>
                </c:pt>
                <c:pt idx="3">
                  <c:v>76658.753502607389</c:v>
                </c:pt>
                <c:pt idx="4">
                  <c:v>59207.005971830971</c:v>
                </c:pt>
                <c:pt idx="5">
                  <c:v>77658.910232896465</c:v>
                </c:pt>
                <c:pt idx="6">
                  <c:v>67061.41312431026</c:v>
                </c:pt>
                <c:pt idx="7">
                  <c:v>74072.927258724027</c:v>
                </c:pt>
                <c:pt idx="8">
                  <c:v>64996.20959394594</c:v>
                </c:pt>
                <c:pt idx="9">
                  <c:v>60518.099789207758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0-474F-B46B-CB967996442B}"/>
            </c:ext>
          </c:extLst>
        </c:ser>
        <c:ser>
          <c:idx val="2"/>
          <c:order val="2"/>
          <c:tx>
            <c:strRef>
              <c:f>Calculations!$Q$4</c:f>
              <c:strCache>
                <c:ptCount val="1"/>
                <c:pt idx="0">
                  <c:v>：TW</c:v>
                </c:pt>
              </c:strCache>
            </c:strRef>
          </c:tx>
          <c:spPr>
            <a:ln w="38100" cmpd="sng">
              <a:solidFill>
                <a:srgbClr val="F5C26B"/>
              </a:solidFill>
            </a:ln>
          </c:spPr>
          <c:marker>
            <c:symbol val="none"/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Calculations!$Q$5:$Q$14</c:f>
              <c:numCache>
                <c:formatCode>#,##0_);\(#,##0\);"–"_)</c:formatCode>
                <c:ptCount val="10"/>
                <c:pt idx="0">
                  <c:v>196314.74728099271</c:v>
                </c:pt>
                <c:pt idx="1">
                  <c:v>177723.55247150679</c:v>
                </c:pt>
                <c:pt idx="2">
                  <c:v>172195.99571541615</c:v>
                </c:pt>
                <c:pt idx="3">
                  <c:v>190077.84494213763</c:v>
                </c:pt>
                <c:pt idx="4">
                  <c:v>200461.17377728541</c:v>
                </c:pt>
                <c:pt idx="5">
                  <c:v>166725.34400282858</c:v>
                </c:pt>
                <c:pt idx="6">
                  <c:v>168413.12810506392</c:v>
                </c:pt>
                <c:pt idx="7">
                  <c:v>144281.18005177553</c:v>
                </c:pt>
                <c:pt idx="8">
                  <c:v>141037.52670058858</c:v>
                </c:pt>
                <c:pt idx="9">
                  <c:v>184916.4160225793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0-474F-B46B-CB967996442B}"/>
            </c:ext>
          </c:extLst>
        </c:ser>
        <c:ser>
          <c:idx val="3"/>
          <c:order val="3"/>
          <c:tx>
            <c:strRef>
              <c:f>Calculations!$R$4</c:f>
              <c:strCache>
                <c:ptCount val="1"/>
                <c:pt idx="0">
                  <c:v>：LN</c:v>
                </c:pt>
              </c:strCache>
            </c:strRef>
          </c:tx>
          <c:spPr>
            <a:ln w="38100" cmpd="sng">
              <a:solidFill>
                <a:srgbClr val="FF8F59"/>
              </a:solidFill>
            </a:ln>
          </c:spPr>
          <c:marker>
            <c:symbol val="none"/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Calculations!$R$5:$R$14</c:f>
              <c:numCache>
                <c:formatCode>#,##0_);\(#,##0\);"–"_)</c:formatCode>
                <c:ptCount val="10"/>
                <c:pt idx="0">
                  <c:v>34910.688549497288</c:v>
                </c:pt>
                <c:pt idx="1">
                  <c:v>33643.801363484978</c:v>
                </c:pt>
                <c:pt idx="2">
                  <c:v>25920.028828741582</c:v>
                </c:pt>
                <c:pt idx="3">
                  <c:v>30887.649803097371</c:v>
                </c:pt>
                <c:pt idx="4">
                  <c:v>33439.762174352472</c:v>
                </c:pt>
                <c:pt idx="5">
                  <c:v>33652.194434255136</c:v>
                </c:pt>
                <c:pt idx="6">
                  <c:v>23699.373181795083</c:v>
                </c:pt>
                <c:pt idx="7">
                  <c:v>24283.037892642576</c:v>
                </c:pt>
                <c:pt idx="8">
                  <c:v>24851.491903567567</c:v>
                </c:pt>
                <c:pt idx="9">
                  <c:v>23765.962104720129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20-474F-B46B-CB967996442B}"/>
            </c:ext>
          </c:extLst>
        </c:ser>
        <c:ser>
          <c:idx val="4"/>
          <c:order val="4"/>
          <c:tx>
            <c:strRef>
              <c:f>Calculations!$S$4</c:f>
              <c:strCache>
                <c:ptCount val="1"/>
                <c:pt idx="0">
                  <c:v>：YT</c:v>
                </c:pt>
              </c:strCache>
            </c:strRef>
          </c:tx>
          <c:spPr>
            <a:ln w="38100" cmpd="sng">
              <a:solidFill>
                <a:srgbClr val="F2545B"/>
              </a:solidFill>
            </a:ln>
          </c:spPr>
          <c:marker>
            <c:symbol val="none"/>
          </c:marker>
          <c:cat>
            <c:numRef>
              <c:f>Calculations!$A$5:$A$14</c:f>
              <c:numCache>
                <c:formatCode>yyyy"/"mm"/"dd</c:formatCode>
                <c:ptCount val="10"/>
                <c:pt idx="0">
                  <c:v>43647</c:v>
                </c:pt>
                <c:pt idx="1">
                  <c:v>43640</c:v>
                </c:pt>
                <c:pt idx="2">
                  <c:v>43633</c:v>
                </c:pt>
                <c:pt idx="3">
                  <c:v>43626</c:v>
                </c:pt>
                <c:pt idx="4">
                  <c:v>43619</c:v>
                </c:pt>
                <c:pt idx="5">
                  <c:v>43612</c:v>
                </c:pt>
                <c:pt idx="6">
                  <c:v>43605</c:v>
                </c:pt>
                <c:pt idx="7">
                  <c:v>43598</c:v>
                </c:pt>
                <c:pt idx="8">
                  <c:v>43591</c:v>
                </c:pt>
                <c:pt idx="9">
                  <c:v>43584</c:v>
                </c:pt>
              </c:numCache>
            </c:numRef>
          </c:cat>
          <c:val>
            <c:numRef>
              <c:f>Calculations!$S$5:$S$14</c:f>
              <c:numCache>
                <c:formatCode>#,##0_);\(#,##0\);"–"_)</c:formatCode>
                <c:ptCount val="10"/>
                <c:pt idx="0">
                  <c:v>59033.326128128712</c:v>
                </c:pt>
                <c:pt idx="1">
                  <c:v>59088.500692846319</c:v>
                </c:pt>
                <c:pt idx="2">
                  <c:v>77488.198071937266</c:v>
                </c:pt>
                <c:pt idx="3">
                  <c:v>75313.863090280953</c:v>
                </c:pt>
                <c:pt idx="4">
                  <c:v>57876.511455610053</c:v>
                </c:pt>
                <c:pt idx="5">
                  <c:v>66470.762148496127</c:v>
                </c:pt>
                <c:pt idx="6">
                  <c:v>58597.351273669155</c:v>
                </c:pt>
                <c:pt idx="7">
                  <c:v>57326.004574142949</c:v>
                </c:pt>
                <c:pt idx="8">
                  <c:v>62447.338629477468</c:v>
                </c:pt>
                <c:pt idx="9">
                  <c:v>72495.640372488459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0-474F-B46B-CB967996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942733"/>
        <c:axId val="1233824286"/>
      </c:lineChart>
      <c:dateAx>
        <c:axId val="11909427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yyyy&quot;/&quot;mm&quot;/&quot;dd" sourceLinked="1"/>
        <c:majorTickMark val="none"/>
        <c:minorTickMark val="none"/>
        <c:tickLblPos val="nextTo"/>
        <c:txPr>
          <a:bodyPr/>
          <a:lstStyle/>
          <a:p>
            <a:pPr lvl="0">
              <a:defRPr lang="ja-JP" sz="10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233824286"/>
        <c:crosses val="autoZero"/>
        <c:auto val="1"/>
        <c:lblOffset val="100"/>
        <c:baseTimeUnit val="days"/>
      </c:dateAx>
      <c:valAx>
        <c:axId val="1233824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Roboto"/>
                  </a:defRPr>
                </a:pPr>
                <a:endParaRPr lang="ja-JP" altLang="en-US"/>
              </a:p>
            </c:rich>
          </c:tx>
          <c:overlay val="0"/>
        </c:title>
        <c:numFmt formatCode="#,##0_);\(#,##0\);&quot;–&quot;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sz="1100" b="0">
                <a:solidFill>
                  <a:srgbClr val="000000"/>
                </a:solidFill>
                <a:latin typeface="Roboto"/>
              </a:defRPr>
            </a:pPr>
            <a:endParaRPr lang="en-JP"/>
          </a:p>
        </c:txPr>
        <c:crossAx val="11909427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lang="ja-JP" sz="1000" b="0">
              <a:solidFill>
                <a:srgbClr val="000000"/>
              </a:solidFill>
              <a:latin typeface="Roboto"/>
            </a:defRPr>
          </a:pPr>
          <a:endParaRPr lang="en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66675</xdr:rowOff>
    </xdr:from>
    <xdr:ext cx="1266825" cy="3810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200025</xdr:rowOff>
    </xdr:from>
    <xdr:ext cx="3933825" cy="20859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32</xdr:col>
      <xdr:colOff>209550</xdr:colOff>
      <xdr:row>2</xdr:row>
      <xdr:rowOff>200025</xdr:rowOff>
    </xdr:from>
    <xdr:ext cx="3933825" cy="20859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209550</xdr:colOff>
      <xdr:row>13</xdr:row>
      <xdr:rowOff>200025</xdr:rowOff>
    </xdr:from>
    <xdr:ext cx="3933825" cy="20859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209550</xdr:colOff>
      <xdr:row>24</xdr:row>
      <xdr:rowOff>200025</xdr:rowOff>
    </xdr:from>
    <xdr:ext cx="12258675" cy="20859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209550</xdr:colOff>
      <xdr:row>13</xdr:row>
      <xdr:rowOff>200025</xdr:rowOff>
    </xdr:from>
    <xdr:ext cx="3933825" cy="20859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52</xdr:col>
      <xdr:colOff>0</xdr:colOff>
      <xdr:row>2</xdr:row>
      <xdr:rowOff>200025</xdr:rowOff>
    </xdr:from>
    <xdr:ext cx="3933825" cy="20859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51</xdr:col>
      <xdr:colOff>209550</xdr:colOff>
      <xdr:row>13</xdr:row>
      <xdr:rowOff>200025</xdr:rowOff>
    </xdr:from>
    <xdr:ext cx="3933825" cy="208597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295275</xdr:colOff>
      <xdr:row>1</xdr:row>
      <xdr:rowOff>66675</xdr:rowOff>
    </xdr:from>
    <xdr:ext cx="1266825" cy="381000"/>
    <xdr:pic>
      <xdr:nvPicPr>
        <xdr:cNvPr id="9" name="image2.png" title="Imag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2545B"/>
    <outlinePr summaryBelow="0" summaryRight="0"/>
    <pageSetUpPr fitToPage="1"/>
  </sheetPr>
  <dimension ref="A1:N23"/>
  <sheetViews>
    <sheetView showGridLines="0" tabSelected="1" workbookViewId="0">
      <pane ySplit="3" topLeftCell="A4" activePane="bottomLeft" state="frozen"/>
      <selection pane="bottomLeft" activeCell="E11" sqref="E11"/>
    </sheetView>
  </sheetViews>
  <sheetFormatPr baseColWidth="10" defaultColWidth="12.5" defaultRowHeight="15.75" customHeight="1"/>
  <cols>
    <col min="1" max="1" width="3.83203125" style="35" customWidth="1"/>
    <col min="2" max="13" width="12.5" style="35" customWidth="1"/>
    <col min="14" max="14" width="3.83203125" style="35" customWidth="1"/>
    <col min="15" max="16384" width="12.5" style="35"/>
  </cols>
  <sheetData>
    <row r="1" spans="1:14" ht="15.75" customHeight="1">
      <c r="A1" s="32"/>
      <c r="B1" s="32"/>
      <c r="C1" s="33"/>
      <c r="D1" s="32"/>
      <c r="E1" s="32"/>
      <c r="F1" s="32"/>
      <c r="G1" s="32"/>
      <c r="H1" s="32"/>
      <c r="I1" s="32"/>
      <c r="J1" s="32"/>
      <c r="K1" s="34"/>
      <c r="L1" s="32"/>
      <c r="M1" s="32"/>
      <c r="N1" s="32"/>
    </row>
    <row r="2" spans="1:14" ht="45" customHeight="1">
      <c r="A2" s="32"/>
      <c r="B2" s="36"/>
      <c r="C2" s="37"/>
      <c r="D2" s="38"/>
      <c r="E2" s="32"/>
      <c r="F2" s="32"/>
      <c r="G2" s="32"/>
      <c r="H2" s="32"/>
      <c r="I2" s="32"/>
      <c r="J2" s="32"/>
      <c r="K2" s="34"/>
      <c r="L2" s="32"/>
      <c r="M2" s="32"/>
      <c r="N2" s="32"/>
    </row>
    <row r="3" spans="1:14" ht="18">
      <c r="A3" s="32"/>
      <c r="B3" s="32"/>
      <c r="C3" s="32"/>
      <c r="D3" s="32"/>
      <c r="E3" s="32"/>
      <c r="F3" s="32"/>
      <c r="G3" s="32"/>
      <c r="H3" s="32"/>
      <c r="I3" s="32"/>
      <c r="J3" s="32"/>
      <c r="K3" s="34"/>
      <c r="L3" s="32"/>
      <c r="M3" s="32"/>
      <c r="N3" s="32"/>
    </row>
    <row r="4" spans="1:14" ht="45" customHeight="1">
      <c r="A4" s="32"/>
      <c r="B4" s="39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21" customHeight="1">
      <c r="A5" s="32"/>
      <c r="B5" s="40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21" customHeight="1">
      <c r="A6" s="32"/>
      <c r="B6" s="40" t="s">
        <v>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21" customHeight="1">
      <c r="A7" s="32"/>
      <c r="B7" s="4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24" customHeight="1">
      <c r="A8" s="32"/>
      <c r="B8" s="42" t="s">
        <v>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21" customHeight="1">
      <c r="A9" s="32"/>
      <c r="B9" s="4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21" customHeight="1">
      <c r="A10" s="32"/>
      <c r="B10" s="43">
        <v>1</v>
      </c>
      <c r="C10" s="41" t="s">
        <v>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21" customHeight="1">
      <c r="A11" s="32"/>
      <c r="B11" s="44" t="s">
        <v>5</v>
      </c>
      <c r="C11" s="41" t="s">
        <v>6</v>
      </c>
      <c r="D11" s="45"/>
      <c r="E11" s="99">
        <v>43101</v>
      </c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21" customHeight="1">
      <c r="A12" s="32"/>
      <c r="B12" s="44" t="s">
        <v>7</v>
      </c>
      <c r="C12" s="41" t="s">
        <v>8</v>
      </c>
      <c r="D12" s="45"/>
      <c r="E12" s="45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21" customHeight="1">
      <c r="A13" s="32"/>
      <c r="B13" s="32"/>
      <c r="C13" s="41" t="s">
        <v>9</v>
      </c>
      <c r="D13" s="45"/>
      <c r="E13" s="45"/>
      <c r="F13" s="45"/>
      <c r="G13" s="32"/>
      <c r="H13" s="32"/>
      <c r="I13" s="32"/>
      <c r="J13" s="32"/>
      <c r="K13" s="32"/>
      <c r="L13" s="32"/>
      <c r="M13" s="32"/>
      <c r="N13" s="32"/>
    </row>
    <row r="14" spans="1:14" ht="21" customHeight="1">
      <c r="A14" s="32"/>
      <c r="B14" s="44" t="s">
        <v>7</v>
      </c>
      <c r="C14" s="41" t="s">
        <v>10</v>
      </c>
      <c r="D14" s="45"/>
      <c r="E14" s="45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21" customHeight="1">
      <c r="A15" s="32"/>
      <c r="B15" s="43"/>
      <c r="C15" s="4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21" customHeight="1">
      <c r="A16" s="32"/>
      <c r="B16" s="43">
        <v>2</v>
      </c>
      <c r="C16" s="41" t="s">
        <v>11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1" customHeight="1">
      <c r="A17" s="32"/>
      <c r="B17" s="32"/>
      <c r="C17" s="41" t="s">
        <v>12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1" customHeight="1">
      <c r="A18" s="32"/>
      <c r="B18" s="32"/>
      <c r="C18" s="41" t="s">
        <v>13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21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21" customHeight="1">
      <c r="A20" s="32"/>
      <c r="B20" s="43">
        <v>3</v>
      </c>
      <c r="C20" s="41" t="s">
        <v>14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21" customHeight="1">
      <c r="A21" s="32"/>
      <c r="B21" s="43"/>
      <c r="C21" s="41" t="s">
        <v>15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1" customHeight="1">
      <c r="A22" s="32"/>
      <c r="B22" s="43"/>
      <c r="C22" s="4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21" customHeight="1">
      <c r="A23" s="32"/>
      <c r="B23" s="43"/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</sheetData>
  <phoneticPr fontId="17"/>
  <dataValidations count="1">
    <dataValidation type="custom" allowBlank="1" showDropDown="1" showInputMessage="1" showErrorMessage="1" prompt="有効な日付を入力してください。" sqref="E11" xr:uid="{8BEF7F06-9119-1A48-9E47-837B9818AB02}">
      <formula1>OR(NOT(ISERROR(DATEVALUE(E11))), AND(ISNUMBER(E11), LEFT(CELL("format", E11))="D"))</formula1>
    </dataValidation>
  </dataValidations>
  <printOptions horizontalCentered="1" gridLines="1"/>
  <pageMargins left="0.25" right="0.25" top="0.2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8F59"/>
    <outlinePr summaryBelow="0" summaryRight="0"/>
  </sheetPr>
  <dimension ref="A1:Z264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2.5" defaultRowHeight="15.75" customHeight="1"/>
  <cols>
    <col min="1" max="1" width="13.83203125" customWidth="1"/>
    <col min="2" max="2" width="13.83203125" hidden="1" customWidth="1"/>
    <col min="3" max="26" width="13.83203125" customWidth="1"/>
  </cols>
  <sheetData>
    <row r="1" spans="1:26" ht="18">
      <c r="A1" s="46" t="s">
        <v>16</v>
      </c>
      <c r="B1" s="47"/>
      <c r="C1" s="48" t="s">
        <v>17</v>
      </c>
      <c r="D1" s="49"/>
      <c r="E1" s="50"/>
      <c r="F1" s="48" t="s">
        <v>18</v>
      </c>
      <c r="G1" s="51"/>
      <c r="H1" s="51"/>
      <c r="I1" s="52"/>
      <c r="J1" s="48" t="s">
        <v>19</v>
      </c>
      <c r="K1" s="49"/>
      <c r="L1" s="49"/>
      <c r="M1" s="49"/>
      <c r="N1" s="49"/>
      <c r="O1" s="49"/>
      <c r="P1" s="49"/>
      <c r="Q1" s="49"/>
      <c r="R1" s="49"/>
      <c r="S1" s="50"/>
      <c r="T1" s="48" t="s">
        <v>20</v>
      </c>
      <c r="U1" s="49"/>
      <c r="V1" s="51"/>
      <c r="W1" s="51"/>
      <c r="X1" s="51"/>
      <c r="Y1" s="51"/>
      <c r="Z1" s="52"/>
    </row>
    <row r="2" spans="1:26" ht="18">
      <c r="A2" s="53"/>
      <c r="B2" s="54"/>
      <c r="C2" s="55"/>
      <c r="D2" s="56"/>
      <c r="E2" s="57"/>
      <c r="F2" s="55"/>
      <c r="G2" s="56"/>
      <c r="H2" s="56"/>
      <c r="I2" s="57"/>
      <c r="J2" s="58" t="s">
        <v>21</v>
      </c>
      <c r="K2" s="59"/>
      <c r="L2" s="59"/>
      <c r="M2" s="59"/>
      <c r="N2" s="60"/>
      <c r="O2" s="58" t="s">
        <v>22</v>
      </c>
      <c r="P2" s="59"/>
      <c r="Q2" s="59"/>
      <c r="R2" s="59"/>
      <c r="S2" s="60"/>
      <c r="T2" s="55"/>
      <c r="U2" s="56"/>
      <c r="V2" s="56"/>
      <c r="W2" s="61"/>
      <c r="X2" s="61"/>
      <c r="Y2" s="61"/>
      <c r="Z2" s="62"/>
    </row>
    <row r="3" spans="1:26" ht="60" customHeight="1">
      <c r="A3" s="63" t="s">
        <v>23</v>
      </c>
      <c r="B3" s="64"/>
      <c r="C3" s="65" t="s">
        <v>24</v>
      </c>
      <c r="D3" s="65" t="s">
        <v>25</v>
      </c>
      <c r="E3" s="65" t="s">
        <v>26</v>
      </c>
      <c r="F3" s="65" t="s">
        <v>27</v>
      </c>
      <c r="G3" s="65" t="s">
        <v>28</v>
      </c>
      <c r="H3" s="65" t="s">
        <v>29</v>
      </c>
      <c r="I3" s="65" t="s">
        <v>30</v>
      </c>
      <c r="J3" s="65" t="s">
        <v>31</v>
      </c>
      <c r="K3" s="65" t="s">
        <v>32</v>
      </c>
      <c r="L3" s="65" t="s">
        <v>33</v>
      </c>
      <c r="M3" s="65" t="s">
        <v>34</v>
      </c>
      <c r="N3" s="65" t="s">
        <v>35</v>
      </c>
      <c r="O3" s="65" t="s">
        <v>36</v>
      </c>
      <c r="P3" s="65" t="s">
        <v>37</v>
      </c>
      <c r="Q3" s="65" t="s">
        <v>37</v>
      </c>
      <c r="R3" s="65" t="s">
        <v>37</v>
      </c>
      <c r="S3" s="65" t="s">
        <v>38</v>
      </c>
      <c r="T3" s="65" t="s">
        <v>39</v>
      </c>
      <c r="U3" s="65" t="s">
        <v>40</v>
      </c>
      <c r="V3" s="65" t="s">
        <v>41</v>
      </c>
      <c r="W3" s="65" t="s">
        <v>42</v>
      </c>
      <c r="X3" s="65" t="s">
        <v>43</v>
      </c>
      <c r="Y3" s="65" t="s">
        <v>44</v>
      </c>
      <c r="Z3" s="65" t="s">
        <v>45</v>
      </c>
    </row>
    <row r="4" spans="1:26" ht="38">
      <c r="A4" s="66" t="s">
        <v>46</v>
      </c>
      <c r="B4" s="66" t="s">
        <v>47</v>
      </c>
      <c r="C4" s="67" t="s">
        <v>48</v>
      </c>
      <c r="D4" s="67" t="s">
        <v>49</v>
      </c>
      <c r="E4" s="67" t="s">
        <v>50</v>
      </c>
      <c r="F4" s="67" t="s">
        <v>51</v>
      </c>
      <c r="G4" s="67" t="s">
        <v>52</v>
      </c>
      <c r="H4" s="67" t="s">
        <v>53</v>
      </c>
      <c r="I4" s="67" t="s">
        <v>54</v>
      </c>
      <c r="J4" s="67" t="s">
        <v>55</v>
      </c>
      <c r="K4" s="67" t="s">
        <v>56</v>
      </c>
      <c r="L4" s="67" t="s">
        <v>57</v>
      </c>
      <c r="M4" s="67" t="s">
        <v>58</v>
      </c>
      <c r="N4" s="67" t="s">
        <v>59</v>
      </c>
      <c r="O4" s="67" t="s">
        <v>60</v>
      </c>
      <c r="P4" s="67" t="s">
        <v>61</v>
      </c>
      <c r="Q4" s="67" t="s">
        <v>62</v>
      </c>
      <c r="R4" s="67" t="s">
        <v>63</v>
      </c>
      <c r="S4" s="67" t="s">
        <v>64</v>
      </c>
      <c r="T4" s="67" t="s">
        <v>17</v>
      </c>
      <c r="U4" s="67" t="s">
        <v>18</v>
      </c>
      <c r="V4" s="67" t="s">
        <v>65</v>
      </c>
      <c r="W4" s="67" t="s">
        <v>66</v>
      </c>
      <c r="X4" s="67" t="s">
        <v>67</v>
      </c>
      <c r="Y4" s="67" t="s">
        <v>68</v>
      </c>
      <c r="Z4" s="67" t="s">
        <v>69</v>
      </c>
    </row>
    <row r="5" spans="1:26" ht="18">
      <c r="A5" s="68">
        <f>ご利用方法!$E$11</f>
        <v>43101</v>
      </c>
      <c r="B5" s="69">
        <f t="shared" ref="B5:B259" si="0">A5*(COUNTIF($C5:$Z5, "&lt;&gt;")&gt;0)</f>
        <v>43101</v>
      </c>
      <c r="C5" s="70">
        <v>192.30769230769232</v>
      </c>
      <c r="D5" s="70">
        <v>1923.0769230769231</v>
      </c>
      <c r="E5" s="70">
        <v>442.30769230769232</v>
      </c>
      <c r="F5" s="70">
        <v>961.53846153846155</v>
      </c>
      <c r="G5" s="70">
        <v>163.46153846153848</v>
      </c>
      <c r="H5" s="70">
        <v>60000</v>
      </c>
      <c r="I5" s="70">
        <v>20000</v>
      </c>
      <c r="J5" s="70">
        <v>221.15384615384616</v>
      </c>
      <c r="K5" s="70">
        <v>237.5</v>
      </c>
      <c r="L5" s="70">
        <v>150</v>
      </c>
      <c r="M5" s="70">
        <v>282.69230769230768</v>
      </c>
      <c r="N5" s="70">
        <v>288.46153846153845</v>
      </c>
      <c r="O5" s="70">
        <v>25000</v>
      </c>
      <c r="P5" s="70">
        <v>30000</v>
      </c>
      <c r="Q5" s="70">
        <v>80000</v>
      </c>
      <c r="R5" s="70">
        <v>13000</v>
      </c>
      <c r="S5" s="70">
        <v>30000</v>
      </c>
      <c r="T5" s="70">
        <v>1730.7692307692307</v>
      </c>
      <c r="U5" s="70">
        <v>1250</v>
      </c>
      <c r="V5" s="70">
        <v>1538.4615384615386</v>
      </c>
      <c r="W5" s="70">
        <v>961.53846153846155</v>
      </c>
      <c r="X5" s="70">
        <v>576.92307692307691</v>
      </c>
      <c r="Y5" s="70">
        <v>961.53846153846155</v>
      </c>
      <c r="Z5" s="70">
        <v>865.38461538461536</v>
      </c>
    </row>
    <row r="6" spans="1:26" ht="18">
      <c r="A6" s="69">
        <f t="shared" ref="A6:A260" si="1">A5+7</f>
        <v>43108</v>
      </c>
      <c r="B6" s="69">
        <f t="shared" si="0"/>
        <v>43108</v>
      </c>
      <c r="C6" s="70">
        <v>161.34241653152742</v>
      </c>
      <c r="D6" s="70">
        <v>2079.9564540811366</v>
      </c>
      <c r="E6" s="70">
        <v>380.02942689052543</v>
      </c>
      <c r="F6" s="70">
        <v>962.22284557959119</v>
      </c>
      <c r="G6" s="70">
        <v>170.18709117271359</v>
      </c>
      <c r="H6" s="70">
        <v>69140.085195100808</v>
      </c>
      <c r="I6" s="70">
        <v>22440.20308963798</v>
      </c>
      <c r="J6" s="70">
        <v>198.95658231327508</v>
      </c>
      <c r="K6" s="70">
        <v>283.28229350770465</v>
      </c>
      <c r="L6" s="70">
        <v>166.78529323379581</v>
      </c>
      <c r="M6" s="70">
        <v>294.32355767516344</v>
      </c>
      <c r="N6" s="70">
        <v>335.32008255046355</v>
      </c>
      <c r="O6" s="70">
        <v>27797.548872299303</v>
      </c>
      <c r="P6" s="70">
        <v>26079.154942011708</v>
      </c>
      <c r="Q6" s="70">
        <v>92995.436227328566</v>
      </c>
      <c r="R6" s="70">
        <v>12877.846277567023</v>
      </c>
      <c r="S6" s="70">
        <v>35479.780560643834</v>
      </c>
      <c r="T6" s="70">
        <v>1697.0112003858242</v>
      </c>
      <c r="U6" s="70">
        <v>1364.6069446401475</v>
      </c>
      <c r="V6" s="70">
        <v>1555.1076292195416</v>
      </c>
      <c r="W6" s="70">
        <v>1039.9782270405683</v>
      </c>
      <c r="X6" s="70">
        <v>519.01717125202185</v>
      </c>
      <c r="Y6" s="70">
        <v>903.90630948385854</v>
      </c>
      <c r="Z6" s="70">
        <v>892.24300226471178</v>
      </c>
    </row>
    <row r="7" spans="1:26" ht="18">
      <c r="A7" s="69">
        <f t="shared" si="1"/>
        <v>43115</v>
      </c>
      <c r="B7" s="69">
        <f t="shared" si="0"/>
        <v>43115</v>
      </c>
      <c r="C7" s="70">
        <v>180.77239044964747</v>
      </c>
      <c r="D7" s="70">
        <v>2200.7073619957087</v>
      </c>
      <c r="E7" s="70">
        <v>429.33442731791268</v>
      </c>
      <c r="F7" s="70">
        <v>1129.8274403102967</v>
      </c>
      <c r="G7" s="70">
        <v>187.06012576963522</v>
      </c>
      <c r="H7" s="70">
        <v>64370.690338374472</v>
      </c>
      <c r="I7" s="70">
        <v>21661.248177357753</v>
      </c>
      <c r="J7" s="70">
        <v>207.88824901709461</v>
      </c>
      <c r="K7" s="70">
        <v>235.38726645560345</v>
      </c>
      <c r="L7" s="70">
        <v>177.78571617265325</v>
      </c>
      <c r="M7" s="70">
        <v>317.72712538813039</v>
      </c>
      <c r="N7" s="70">
        <v>318.31660057437921</v>
      </c>
      <c r="O7" s="70">
        <v>21201.457532083652</v>
      </c>
      <c r="P7" s="70">
        <v>29426.601297542613</v>
      </c>
      <c r="Q7" s="70">
        <v>67844.664102667695</v>
      </c>
      <c r="R7" s="70">
        <v>11688.899959857205</v>
      </c>
      <c r="S7" s="70">
        <v>30959.236781789623</v>
      </c>
      <c r="T7" s="70">
        <v>1680.0042808092237</v>
      </c>
      <c r="U7" s="70">
        <v>1443.2317476659352</v>
      </c>
      <c r="V7" s="70">
        <v>1713.4078746966586</v>
      </c>
      <c r="W7" s="70">
        <v>1100.3536809978543</v>
      </c>
      <c r="X7" s="70">
        <v>707.37022349862048</v>
      </c>
      <c r="Y7" s="70">
        <v>1011.9324030605267</v>
      </c>
      <c r="Z7" s="70">
        <v>795.79150143594802</v>
      </c>
    </row>
    <row r="8" spans="1:26" ht="18">
      <c r="A8" s="69">
        <f t="shared" si="1"/>
        <v>43122</v>
      </c>
      <c r="B8" s="69">
        <f t="shared" si="0"/>
        <v>43122</v>
      </c>
      <c r="C8" s="70">
        <v>218.47953731680207</v>
      </c>
      <c r="D8" s="70">
        <v>2164.9335970483107</v>
      </c>
      <c r="E8" s="70">
        <v>507.07114433617784</v>
      </c>
      <c r="F8" s="70">
        <v>1022.8814701650277</v>
      </c>
      <c r="G8" s="70">
        <v>190.77235962980762</v>
      </c>
      <c r="H8" s="70">
        <v>68165.615642842225</v>
      </c>
      <c r="I8" s="70">
        <v>21275.934579432575</v>
      </c>
      <c r="J8" s="70">
        <v>251.25146791432232</v>
      </c>
      <c r="K8" s="70">
        <v>240.38707637684132</v>
      </c>
      <c r="L8" s="70">
        <v>154.92185373373235</v>
      </c>
      <c r="M8" s="70">
        <v>347.44204966207428</v>
      </c>
      <c r="N8" s="70">
        <v>241.3205798544677</v>
      </c>
      <c r="O8" s="70">
        <v>23238.278060059856</v>
      </c>
      <c r="P8" s="70">
        <v>35012.338943823503</v>
      </c>
      <c r="Q8" s="70">
        <v>91713.737410369547</v>
      </c>
      <c r="R8" s="70">
        <v>12889.498230646532</v>
      </c>
      <c r="S8" s="70">
        <v>32843.432991551257</v>
      </c>
      <c r="T8" s="70">
        <v>1787.5598507738346</v>
      </c>
      <c r="U8" s="70">
        <v>1239.3748298698588</v>
      </c>
      <c r="V8" s="70">
        <v>1430.0478806190679</v>
      </c>
      <c r="W8" s="70">
        <v>1102.3285746438646</v>
      </c>
      <c r="X8" s="70">
        <v>500.51675821667368</v>
      </c>
      <c r="Y8" s="70">
        <v>1122.1903507635741</v>
      </c>
      <c r="Z8" s="70">
        <v>723.96173956340294</v>
      </c>
    </row>
    <row r="9" spans="1:26" ht="18">
      <c r="A9" s="69">
        <f t="shared" si="1"/>
        <v>43129</v>
      </c>
      <c r="B9" s="69">
        <f t="shared" si="0"/>
        <v>43129</v>
      </c>
      <c r="C9" s="70">
        <v>202.77446520075225</v>
      </c>
      <c r="D9" s="70">
        <v>2108.0513708989097</v>
      </c>
      <c r="E9" s="70">
        <v>549.49872401431571</v>
      </c>
      <c r="F9" s="70">
        <v>1054.0256854494548</v>
      </c>
      <c r="G9" s="70">
        <v>143.34749322112583</v>
      </c>
      <c r="H9" s="70">
        <v>64518.417957340331</v>
      </c>
      <c r="I9" s="70">
        <v>23176.519072054292</v>
      </c>
      <c r="J9" s="70">
        <v>265.51408933464836</v>
      </c>
      <c r="K9" s="70">
        <v>240.50858473984269</v>
      </c>
      <c r="L9" s="70">
        <v>178.52183609555334</v>
      </c>
      <c r="M9" s="70">
        <v>259.7119288947456</v>
      </c>
      <c r="N9" s="70">
        <v>316.20770563483643</v>
      </c>
      <c r="O9" s="70">
        <v>30014.636185655901</v>
      </c>
      <c r="P9" s="70">
        <v>37583.544441169128</v>
      </c>
      <c r="Q9" s="70">
        <v>70991.139499986137</v>
      </c>
      <c r="R9" s="70">
        <v>14114.708912350181</v>
      </c>
      <c r="S9" s="70">
        <v>28500.854534553251</v>
      </c>
      <c r="T9" s="70">
        <v>1879.1772220584562</v>
      </c>
      <c r="U9" s="70">
        <v>1070.087029227732</v>
      </c>
      <c r="V9" s="70">
        <v>1606.1343778277403</v>
      </c>
      <c r="W9" s="70">
        <v>973.71896655806779</v>
      </c>
      <c r="X9" s="70">
        <v>530.02434468315437</v>
      </c>
      <c r="Y9" s="70">
        <v>933.5656071123741</v>
      </c>
      <c r="Z9" s="70">
        <v>1029.9336697820386</v>
      </c>
    </row>
    <row r="10" spans="1:26" ht="18">
      <c r="A10" s="69">
        <f t="shared" si="1"/>
        <v>43136</v>
      </c>
      <c r="B10" s="69">
        <f t="shared" si="0"/>
        <v>43136</v>
      </c>
      <c r="C10" s="70">
        <v>235.40933946022778</v>
      </c>
      <c r="D10" s="70">
        <v>2110.5664917123868</v>
      </c>
      <c r="E10" s="70">
        <v>532.10628281441132</v>
      </c>
      <c r="F10" s="70">
        <v>1187.1936515882176</v>
      </c>
      <c r="G10" s="70">
        <v>165.59829396512575</v>
      </c>
      <c r="H10" s="70">
        <v>55718.955381207008</v>
      </c>
      <c r="I10" s="70">
        <v>17517.701881212812</v>
      </c>
      <c r="J10" s="70">
        <v>196.03915682636207</v>
      </c>
      <c r="K10" s="70">
        <v>215.5416029661275</v>
      </c>
      <c r="L10" s="70">
        <v>175.70466043505618</v>
      </c>
      <c r="M10" s="70">
        <v>313.23647884212204</v>
      </c>
      <c r="N10" s="70">
        <v>319.62906004298168</v>
      </c>
      <c r="O10" s="70">
        <v>22688.58978590816</v>
      </c>
      <c r="P10" s="70">
        <v>33874.592191983807</v>
      </c>
      <c r="Q10" s="70">
        <v>80201.526685070698</v>
      </c>
      <c r="R10" s="70">
        <v>11249.31940082702</v>
      </c>
      <c r="S10" s="70">
        <v>31341.912401928945</v>
      </c>
      <c r="T10" s="70">
        <v>2009.0969488415985</v>
      </c>
      <c r="U10" s="70">
        <v>1305.9130167470394</v>
      </c>
      <c r="V10" s="70">
        <v>1396.2209099020408</v>
      </c>
      <c r="W10" s="70">
        <v>994.40152013372062</v>
      </c>
      <c r="X10" s="70">
        <v>706.22801838068335</v>
      </c>
      <c r="Y10" s="70">
        <v>1004.5484744207995</v>
      </c>
      <c r="Z10" s="70">
        <v>831.03555611175227</v>
      </c>
    </row>
    <row r="11" spans="1:26" ht="18">
      <c r="A11" s="69">
        <f t="shared" si="1"/>
        <v>43143</v>
      </c>
      <c r="B11" s="69">
        <f t="shared" si="0"/>
        <v>43143</v>
      </c>
      <c r="C11" s="70">
        <v>219.49431981022801</v>
      </c>
      <c r="D11" s="70">
        <v>1805.1869292803799</v>
      </c>
      <c r="E11" s="70">
        <v>485.96452675741136</v>
      </c>
      <c r="F11" s="70">
        <v>1128.2418308002373</v>
      </c>
      <c r="G11" s="70">
        <v>197.03205063338694</v>
      </c>
      <c r="H11" s="70">
        <v>76802.498445747071</v>
      </c>
      <c r="I11" s="70">
        <v>18560.603791055542</v>
      </c>
      <c r="J11" s="70">
        <v>273.64992768863942</v>
      </c>
      <c r="K11" s="70">
        <v>217.87375427144224</v>
      </c>
      <c r="L11" s="70">
        <v>139.20452843291656</v>
      </c>
      <c r="M11" s="70">
        <v>334.71858096668132</v>
      </c>
      <c r="N11" s="70">
        <v>252.31590034259855</v>
      </c>
      <c r="O11" s="70">
        <v>28534.261575329638</v>
      </c>
      <c r="P11" s="70">
        <v>28160.91609677393</v>
      </c>
      <c r="Q11" s="70">
        <v>73389.054070380531</v>
      </c>
      <c r="R11" s="70">
        <v>16224.52779666407</v>
      </c>
      <c r="S11" s="70">
        <v>34241.113890395573</v>
      </c>
      <c r="T11" s="70">
        <v>2104.6838516382613</v>
      </c>
      <c r="U11" s="70">
        <v>1346.7104762188289</v>
      </c>
      <c r="V11" s="70">
        <v>1870.8300903451209</v>
      </c>
      <c r="W11" s="70">
        <v>1230.8092699638953</v>
      </c>
      <c r="X11" s="70">
        <v>541.55607878411388</v>
      </c>
      <c r="Y11" s="70">
        <v>1200.039038214798</v>
      </c>
      <c r="Z11" s="70">
        <v>1052.3419258191307</v>
      </c>
    </row>
    <row r="12" spans="1:26" ht="18">
      <c r="A12" s="69">
        <f t="shared" si="1"/>
        <v>43150</v>
      </c>
      <c r="B12" s="69">
        <f t="shared" si="0"/>
        <v>43150</v>
      </c>
      <c r="C12" s="70">
        <v>236.384049400621</v>
      </c>
      <c r="D12" s="70">
        <v>1928.3961924787502</v>
      </c>
      <c r="E12" s="70">
        <v>562.75992111691698</v>
      </c>
      <c r="F12" s="70">
        <v>1150.8170826082867</v>
      </c>
      <c r="G12" s="70">
        <v>144.52603722125687</v>
      </c>
      <c r="H12" s="70">
        <v>56284.286288863645</v>
      </c>
      <c r="I12" s="70">
        <v>25446.53556354755</v>
      </c>
      <c r="J12" s="70">
        <v>221.76556213505629</v>
      </c>
      <c r="K12" s="70">
        <v>240.7177569729657</v>
      </c>
      <c r="L12" s="70">
        <v>189.23165217807608</v>
      </c>
      <c r="M12" s="70">
        <v>298.71479084783732</v>
      </c>
      <c r="N12" s="70">
        <v>360.79670697989519</v>
      </c>
      <c r="O12" s="70">
        <v>31269.047938257583</v>
      </c>
      <c r="P12" s="70">
        <v>36228.965887084647</v>
      </c>
      <c r="Q12" s="70">
        <v>75908.309477701172</v>
      </c>
      <c r="R12" s="70">
        <v>14718.017391628138</v>
      </c>
      <c r="S12" s="70">
        <v>28465.616054137936</v>
      </c>
      <c r="T12" s="70">
        <v>1903.5136609628953</v>
      </c>
      <c r="U12" s="70">
        <v>1347.8037904421371</v>
      </c>
      <c r="V12" s="70">
        <v>1327.0683475122582</v>
      </c>
      <c r="W12" s="70">
        <v>829.41771719516134</v>
      </c>
      <c r="X12" s="70">
        <v>584.73949062258873</v>
      </c>
      <c r="Y12" s="70">
        <v>1057.5075894238307</v>
      </c>
      <c r="Z12" s="70">
        <v>1110.3829688950223</v>
      </c>
    </row>
    <row r="13" spans="1:26" ht="18">
      <c r="A13" s="69">
        <f t="shared" si="1"/>
        <v>43157</v>
      </c>
      <c r="B13" s="69">
        <f t="shared" si="0"/>
        <v>43157</v>
      </c>
      <c r="C13" s="70">
        <v>249.42161490770246</v>
      </c>
      <c r="D13" s="70">
        <v>1928.3015606309768</v>
      </c>
      <c r="E13" s="70">
        <v>400.12257383092771</v>
      </c>
      <c r="F13" s="70">
        <v>848.8718826690714</v>
      </c>
      <c r="G13" s="70">
        <v>197.75570896253555</v>
      </c>
      <c r="H13" s="70">
        <v>52315.659731901287</v>
      </c>
      <c r="I13" s="70">
        <v>19400.390483913394</v>
      </c>
      <c r="J13" s="70">
        <v>262.7310876359706</v>
      </c>
      <c r="K13" s="70">
        <v>235.55670749077427</v>
      </c>
      <c r="L13" s="70">
        <v>156.94697919570388</v>
      </c>
      <c r="M13" s="70">
        <v>255.73051457889727</v>
      </c>
      <c r="N13" s="70">
        <v>267.23744454396694</v>
      </c>
      <c r="O13" s="70">
        <v>27520.216838135573</v>
      </c>
      <c r="P13" s="70">
        <v>33024.260205762686</v>
      </c>
      <c r="Q13" s="70">
        <v>81089.272584446997</v>
      </c>
      <c r="R13" s="70">
        <v>13035.318549865406</v>
      </c>
      <c r="S13" s="70">
        <v>30408.47721916762</v>
      </c>
      <c r="T13" s="70">
        <v>1509.1055691894603</v>
      </c>
      <c r="U13" s="70">
        <v>1485.0017996815732</v>
      </c>
      <c r="V13" s="70">
        <v>1408.4985312434965</v>
      </c>
      <c r="W13" s="70">
        <v>953.67088052945053</v>
      </c>
      <c r="X13" s="70">
        <v>735.68896497986191</v>
      </c>
      <c r="Y13" s="70">
        <v>1152.7889764641709</v>
      </c>
      <c r="Z13" s="70">
        <v>971.48671016571507</v>
      </c>
    </row>
    <row r="14" spans="1:26" ht="18">
      <c r="A14" s="69">
        <f t="shared" si="1"/>
        <v>43164</v>
      </c>
      <c r="B14" s="69">
        <f t="shared" si="0"/>
        <v>43164</v>
      </c>
      <c r="C14" s="70">
        <v>209.74717906501536</v>
      </c>
      <c r="D14" s="70">
        <v>2372.8973793213863</v>
      </c>
      <c r="E14" s="70">
        <v>550.63931150502515</v>
      </c>
      <c r="F14" s="70">
        <v>1091.1090628129587</v>
      </c>
      <c r="G14" s="70">
        <v>183.68768105996801</v>
      </c>
      <c r="H14" s="70">
        <v>62136.012804230013</v>
      </c>
      <c r="I14" s="70">
        <v>20271.323326202695</v>
      </c>
      <c r="J14" s="70">
        <v>197.35302757480989</v>
      </c>
      <c r="K14" s="70">
        <v>253.8046799605406</v>
      </c>
      <c r="L14" s="70">
        <v>190.04365618315026</v>
      </c>
      <c r="M14" s="70">
        <v>249.1542248287455</v>
      </c>
      <c r="N14" s="70">
        <v>330.5107064054788</v>
      </c>
      <c r="O14" s="70">
        <v>29195.112399150621</v>
      </c>
      <c r="P14" s="70">
        <v>38669.752649441019</v>
      </c>
      <c r="Q14" s="70">
        <v>95187.083444777876</v>
      </c>
      <c r="R14" s="70">
        <v>12173.811019268467</v>
      </c>
      <c r="S14" s="70">
        <v>27432.38863165474</v>
      </c>
      <c r="T14" s="70">
        <v>2173.7434921283407</v>
      </c>
      <c r="U14" s="70">
        <v>1652.5535320273939</v>
      </c>
      <c r="V14" s="70">
        <v>1406.7891605976788</v>
      </c>
      <c r="W14" s="70">
        <v>1080.5157709409882</v>
      </c>
      <c r="X14" s="70">
        <v>750.0050645355094</v>
      </c>
      <c r="Y14" s="70">
        <v>1197.0419815326634</v>
      </c>
      <c r="Z14" s="70">
        <v>972.4641938468892</v>
      </c>
    </row>
    <row r="15" spans="1:26" ht="18">
      <c r="A15" s="69">
        <f t="shared" si="1"/>
        <v>43171</v>
      </c>
      <c r="B15" s="69">
        <f t="shared" si="0"/>
        <v>43171</v>
      </c>
      <c r="C15" s="70">
        <v>194.8839775723371</v>
      </c>
      <c r="D15" s="70">
        <v>1713.265736899667</v>
      </c>
      <c r="E15" s="70">
        <v>561.52284526886581</v>
      </c>
      <c r="F15" s="70">
        <v>1263.5334809635042</v>
      </c>
      <c r="G15" s="70">
        <v>152.90896701829527</v>
      </c>
      <c r="H15" s="70">
        <v>59467.453727787426</v>
      </c>
      <c r="I15" s="70">
        <v>22717.90367128958</v>
      </c>
      <c r="J15" s="70">
        <v>201.95119873704823</v>
      </c>
      <c r="K15" s="70">
        <v>267.13025211522495</v>
      </c>
      <c r="L15" s="70">
        <v>182.07731618901209</v>
      </c>
      <c r="M15" s="70">
        <v>264.44256649046355</v>
      </c>
      <c r="N15" s="70">
        <v>346.9363117221825</v>
      </c>
      <c r="O15" s="70">
        <v>25334.91708440382</v>
      </c>
      <c r="P15" s="70">
        <v>31738.247776066324</v>
      </c>
      <c r="Q15" s="70">
        <v>92653.411051533971</v>
      </c>
      <c r="R15" s="70">
        <v>14766.637386338227</v>
      </c>
      <c r="S15" s="70">
        <v>29065.553226502845</v>
      </c>
      <c r="T15" s="70">
        <v>2139.4405889534587</v>
      </c>
      <c r="U15" s="70">
        <v>1322.4269906694303</v>
      </c>
      <c r="V15" s="70">
        <v>1644.7351074236801</v>
      </c>
      <c r="W15" s="70">
        <v>1167.162283262898</v>
      </c>
      <c r="X15" s="70">
        <v>770.96958160484996</v>
      </c>
      <c r="Y15" s="70">
        <v>1092.2069072735376</v>
      </c>
      <c r="Z15" s="70">
        <v>876.97789907551692</v>
      </c>
    </row>
    <row r="16" spans="1:26" ht="18">
      <c r="A16" s="69">
        <f t="shared" si="1"/>
        <v>43178</v>
      </c>
      <c r="B16" s="69">
        <f t="shared" si="0"/>
        <v>43178</v>
      </c>
      <c r="C16" s="70">
        <v>253.27621828029135</v>
      </c>
      <c r="D16" s="70">
        <v>1840.0409020363047</v>
      </c>
      <c r="E16" s="70">
        <v>443.1251442903901</v>
      </c>
      <c r="F16" s="70">
        <v>876.72537097023928</v>
      </c>
      <c r="G16" s="70">
        <v>191.36425381177571</v>
      </c>
      <c r="H16" s="70">
        <v>62137.098884764804</v>
      </c>
      <c r="I16" s="70">
        <v>20262.097462423306</v>
      </c>
      <c r="J16" s="70">
        <v>221.56257214519505</v>
      </c>
      <c r="K16" s="70">
        <v>243.28587855923539</v>
      </c>
      <c r="L16" s="70">
        <v>162.09677969938645</v>
      </c>
      <c r="M16" s="70">
        <v>286.39695451694485</v>
      </c>
      <c r="N16" s="70">
        <v>266.26474229466521</v>
      </c>
      <c r="O16" s="70">
        <v>30955.982234257826</v>
      </c>
      <c r="P16" s="70">
        <v>39848.791676099172</v>
      </c>
      <c r="Q16" s="70">
        <v>91854.841829652316</v>
      </c>
      <c r="R16" s="70">
        <v>13902.050203384881</v>
      </c>
      <c r="S16" s="70">
        <v>33770.162437372179</v>
      </c>
      <c r="T16" s="70">
        <v>2240.5203924795001</v>
      </c>
      <c r="U16" s="70">
        <v>1604.0827157751783</v>
      </c>
      <c r="V16" s="70">
        <v>1835.7113940315135</v>
      </c>
      <c r="W16" s="70">
        <v>1136.4958512577175</v>
      </c>
      <c r="X16" s="70">
        <v>590.9778426540131</v>
      </c>
      <c r="Y16" s="70">
        <v>1071.5532311858481</v>
      </c>
      <c r="Z16" s="70">
        <v>886.46676398101965</v>
      </c>
    </row>
    <row r="17" spans="1:26" ht="18">
      <c r="A17" s="69">
        <f t="shared" si="1"/>
        <v>43185</v>
      </c>
      <c r="B17" s="69">
        <f t="shared" si="0"/>
        <v>43185</v>
      </c>
      <c r="C17" s="70">
        <v>203.50041932957004</v>
      </c>
      <c r="D17" s="70">
        <v>1772.4230070639969</v>
      </c>
      <c r="E17" s="70">
        <v>548.57586156906677</v>
      </c>
      <c r="F17" s="70">
        <v>1061.2656276864673</v>
      </c>
      <c r="G17" s="70">
        <v>172.97535643013455</v>
      </c>
      <c r="H17" s="70">
        <v>56665.019988801563</v>
      </c>
      <c r="I17" s="70">
        <v>23439.747224283383</v>
      </c>
      <c r="J17" s="70">
        <v>203.8286458123597</v>
      </c>
      <c r="K17" s="70">
        <v>235.10862962221134</v>
      </c>
      <c r="L17" s="70">
        <v>201.39976983971644</v>
      </c>
      <c r="M17" s="70">
        <v>366.69462657257361</v>
      </c>
      <c r="N17" s="70">
        <v>347.92007175700678</v>
      </c>
      <c r="O17" s="70">
        <v>33282.16535486839</v>
      </c>
      <c r="P17" s="70">
        <v>31404.709873311709</v>
      </c>
      <c r="Q17" s="70">
        <v>90117.86311472056</v>
      </c>
      <c r="R17" s="70">
        <v>15827.518635426301</v>
      </c>
      <c r="S17" s="70">
        <v>39938.598425842065</v>
      </c>
      <c r="T17" s="70">
        <v>2087.5204305420411</v>
      </c>
      <c r="U17" s="70">
        <v>1251.6369877044524</v>
      </c>
      <c r="V17" s="70">
        <v>1575.4871173902197</v>
      </c>
      <c r="W17" s="70">
        <v>1170.6744552830105</v>
      </c>
      <c r="X17" s="70">
        <v>735.22732144876909</v>
      </c>
      <c r="Y17" s="70">
        <v>973.73856560923286</v>
      </c>
      <c r="Z17" s="70">
        <v>1004.3730373362649</v>
      </c>
    </row>
    <row r="18" spans="1:26" ht="18">
      <c r="A18" s="69">
        <f t="shared" si="1"/>
        <v>43192</v>
      </c>
      <c r="B18" s="69">
        <f t="shared" si="0"/>
        <v>43192</v>
      </c>
      <c r="C18" s="70">
        <v>185.7956127292897</v>
      </c>
      <c r="D18" s="70">
        <v>2499.3933617154448</v>
      </c>
      <c r="E18" s="70">
        <v>432.41717010209686</v>
      </c>
      <c r="F18" s="70">
        <v>973.21511429627935</v>
      </c>
      <c r="G18" s="70">
        <v>154.16612151466063</v>
      </c>
      <c r="H18" s="70">
        <v>57278.133181401026</v>
      </c>
      <c r="I18" s="70">
        <v>27603.919605494466</v>
      </c>
      <c r="J18" s="70">
        <v>228.92673711287483</v>
      </c>
      <c r="K18" s="70">
        <v>297.74852866134921</v>
      </c>
      <c r="L18" s="70">
        <v>148.37106787953277</v>
      </c>
      <c r="M18" s="70">
        <v>331.64516872178211</v>
      </c>
      <c r="N18" s="70">
        <v>272.05786149645991</v>
      </c>
      <c r="O18" s="70">
        <v>30479.327897733478</v>
      </c>
      <c r="P18" s="70">
        <v>38300.438452623581</v>
      </c>
      <c r="Q18" s="70">
        <v>103054.63319384601</v>
      </c>
      <c r="R18" s="70">
        <v>13456.910807678556</v>
      </c>
      <c r="S18" s="70">
        <v>32089.556541387323</v>
      </c>
      <c r="T18" s="70">
        <v>1731.880532940879</v>
      </c>
      <c r="U18" s="70">
        <v>1423.3271046583084</v>
      </c>
      <c r="V18" s="70">
        <v>1911.0405880726942</v>
      </c>
      <c r="W18" s="70">
        <v>884.74101299661766</v>
      </c>
      <c r="X18" s="70">
        <v>656.92020214998865</v>
      </c>
      <c r="Y18" s="70">
        <v>1316.0522568324686</v>
      </c>
      <c r="Z18" s="70">
        <v>1184.4470311492219</v>
      </c>
    </row>
    <row r="19" spans="1:26" ht="18">
      <c r="A19" s="69">
        <f t="shared" si="1"/>
        <v>43199</v>
      </c>
      <c r="B19" s="69">
        <f t="shared" si="0"/>
        <v>43199</v>
      </c>
      <c r="C19" s="70">
        <v>216.87111456052764</v>
      </c>
      <c r="D19" s="70">
        <v>2235.7846861910061</v>
      </c>
      <c r="E19" s="70">
        <v>596.50735427576046</v>
      </c>
      <c r="F19" s="70">
        <v>1173.7869602502783</v>
      </c>
      <c r="G19" s="70">
        <v>203.34461720907203</v>
      </c>
      <c r="H19" s="70">
        <v>71151.611853342591</v>
      </c>
      <c r="I19" s="70">
        <v>19066.771803836902</v>
      </c>
      <c r="J19" s="70">
        <v>218.54795307517085</v>
      </c>
      <c r="K19" s="70">
        <v>273.35821465714338</v>
      </c>
      <c r="L19" s="70">
        <v>197.06206224087526</v>
      </c>
      <c r="M19" s="70">
        <v>351.66657329098337</v>
      </c>
      <c r="N19" s="70">
        <v>301.83093263578587</v>
      </c>
      <c r="O19" s="70">
        <v>25286.724800820281</v>
      </c>
      <c r="P19" s="70">
        <v>37319.717981900278</v>
      </c>
      <c r="Q19" s="70">
        <v>88358.210798268556</v>
      </c>
      <c r="R19" s="70">
        <v>12242.262627707472</v>
      </c>
      <c r="S19" s="70">
        <v>36970.935570854483</v>
      </c>
      <c r="T19" s="70">
        <v>2414.6474610862865</v>
      </c>
      <c r="U19" s="70">
        <v>1206.2058382000478</v>
      </c>
      <c r="V19" s="70">
        <v>1573.9924190784686</v>
      </c>
      <c r="W19" s="70">
        <v>1050.8188025097729</v>
      </c>
      <c r="X19" s="70">
        <v>563.41774092013361</v>
      </c>
      <c r="Y19" s="70">
        <v>1252.0394242669636</v>
      </c>
      <c r="Z19" s="70">
        <v>915.55382899521692</v>
      </c>
    </row>
    <row r="20" spans="1:26" ht="18">
      <c r="A20" s="69">
        <f t="shared" si="1"/>
        <v>43206</v>
      </c>
      <c r="B20" s="69">
        <f t="shared" si="0"/>
        <v>43206</v>
      </c>
      <c r="C20" s="70">
        <v>232.77750583564671</v>
      </c>
      <c r="D20" s="70">
        <v>1920.9794170902885</v>
      </c>
      <c r="E20" s="70">
        <v>441.82526593076631</v>
      </c>
      <c r="F20" s="70">
        <v>1039.5888610135678</v>
      </c>
      <c r="G20" s="70">
        <v>161.36227103558423</v>
      </c>
      <c r="H20" s="70">
        <v>72626.581820721782</v>
      </c>
      <c r="I20" s="70">
        <v>27264.347867973218</v>
      </c>
      <c r="J20" s="70">
        <v>280.68899247366329</v>
      </c>
      <c r="K20" s="70">
        <v>259.56951876459419</v>
      </c>
      <c r="L20" s="70">
        <v>174.51533010319065</v>
      </c>
      <c r="M20" s="70">
        <v>368.7602488077909</v>
      </c>
      <c r="N20" s="70">
        <v>271.19709417745247</v>
      </c>
      <c r="O20" s="70">
        <v>25266.529274199322</v>
      </c>
      <c r="P20" s="70">
        <v>36313.290910360891</v>
      </c>
      <c r="Q20" s="70">
        <v>82733.193530401491</v>
      </c>
      <c r="R20" s="70">
        <v>14666.338853116629</v>
      </c>
      <c r="S20" s="70">
        <v>37723.515800083638</v>
      </c>
      <c r="T20" s="70">
        <v>2094.9975525208201</v>
      </c>
      <c r="U20" s="70">
        <v>1689.3318991470474</v>
      </c>
      <c r="V20" s="70">
        <v>1771.8210152926893</v>
      </c>
      <c r="W20" s="70">
        <v>1299.4860762669598</v>
      </c>
      <c r="X20" s="70">
        <v>772.91171840573941</v>
      </c>
      <c r="Y20" s="70">
        <v>1231.6868027225967</v>
      </c>
      <c r="Z20" s="70">
        <v>1220.3869237985359</v>
      </c>
    </row>
    <row r="21" spans="1:26" ht="18">
      <c r="A21" s="69">
        <f t="shared" si="1"/>
        <v>43213</v>
      </c>
      <c r="B21" s="69">
        <f t="shared" si="0"/>
        <v>43213</v>
      </c>
      <c r="C21" s="70">
        <v>201.02971945128783</v>
      </c>
      <c r="D21" s="70">
        <v>2649.937210948794</v>
      </c>
      <c r="E21" s="70">
        <v>446.60579719007694</v>
      </c>
      <c r="F21" s="70">
        <v>982.30431095515621</v>
      </c>
      <c r="G21" s="70">
        <v>219.41936992382043</v>
      </c>
      <c r="H21" s="70">
        <v>63434.014201401806</v>
      </c>
      <c r="I21" s="70">
        <v>27559.346993867453</v>
      </c>
      <c r="J21" s="70">
        <v>270.59057123869366</v>
      </c>
      <c r="K21" s="70">
        <v>324.44597619396757</v>
      </c>
      <c r="L21" s="70">
        <v>208.47695678550593</v>
      </c>
      <c r="M21" s="70">
        <v>369.39210949174128</v>
      </c>
      <c r="N21" s="70">
        <v>308.3978650673165</v>
      </c>
      <c r="O21" s="70">
        <v>24648.984919084036</v>
      </c>
      <c r="P21" s="70">
        <v>31360.636234400896</v>
      </c>
      <c r="Q21" s="70">
        <v>83628.363291735717</v>
      </c>
      <c r="R21" s="70">
        <v>12354.190031733688</v>
      </c>
      <c r="S21" s="70">
        <v>28509.669304000814</v>
      </c>
      <c r="T21" s="70">
        <v>2138.2251978000609</v>
      </c>
      <c r="U21" s="70">
        <v>1247.2980320500355</v>
      </c>
      <c r="V21" s="70">
        <v>2065.1234816359565</v>
      </c>
      <c r="W21" s="70">
        <v>1359.2350349263208</v>
      </c>
      <c r="X21" s="70">
        <v>767.56801972309881</v>
      </c>
      <c r="Y21" s="70">
        <v>1210.7471739679834</v>
      </c>
      <c r="Z21" s="70">
        <v>1079.3925277356077</v>
      </c>
    </row>
    <row r="22" spans="1:26" ht="18">
      <c r="A22" s="69">
        <f t="shared" si="1"/>
        <v>43220</v>
      </c>
      <c r="B22" s="69">
        <f t="shared" si="0"/>
        <v>43220</v>
      </c>
      <c r="C22" s="70">
        <v>191.65912250092501</v>
      </c>
      <c r="D22" s="70">
        <v>2147.5058304320514</v>
      </c>
      <c r="E22" s="70">
        <v>467.37116137574975</v>
      </c>
      <c r="F22" s="70">
        <v>1108.3901060294459</v>
      </c>
      <c r="G22" s="70">
        <v>217.86793021641296</v>
      </c>
      <c r="H22" s="70">
        <v>71324.90332299484</v>
      </c>
      <c r="I22" s="70">
        <v>25936.328481089036</v>
      </c>
      <c r="J22" s="70">
        <v>228.37454476315045</v>
      </c>
      <c r="K22" s="70">
        <v>282.32774232018789</v>
      </c>
      <c r="L22" s="70">
        <v>149.49411555072152</v>
      </c>
      <c r="M22" s="70">
        <v>322.47224647294189</v>
      </c>
      <c r="N22" s="70">
        <v>287.4886837513875</v>
      </c>
      <c r="O22" s="70">
        <v>27317.19782151738</v>
      </c>
      <c r="P22" s="70">
        <v>38904.492721633549</v>
      </c>
      <c r="Q22" s="70">
        <v>113351.36150994466</v>
      </c>
      <c r="R22" s="70">
        <v>18107.399698834379</v>
      </c>
      <c r="S22" s="70">
        <v>29898.823110144302</v>
      </c>
      <c r="T22" s="70">
        <v>1870.40830392469</v>
      </c>
      <c r="U22" s="70">
        <v>1380.8693404283515</v>
      </c>
      <c r="V22" s="70">
        <v>2013.5753592868268</v>
      </c>
      <c r="W22" s="70">
        <v>1189.2102179274264</v>
      </c>
      <c r="X22" s="70">
        <v>748.16332156987596</v>
      </c>
      <c r="Y22" s="70">
        <v>958.29561250462518</v>
      </c>
      <c r="Z22" s="70">
        <v>1246.9388692831267</v>
      </c>
    </row>
    <row r="23" spans="1:26" ht="18">
      <c r="A23" s="69">
        <f t="shared" si="1"/>
        <v>43227</v>
      </c>
      <c r="B23" s="69">
        <f t="shared" si="0"/>
        <v>43227</v>
      </c>
      <c r="C23" s="70">
        <v>275.4274485414644</v>
      </c>
      <c r="D23" s="70">
        <v>2287.4483014460602</v>
      </c>
      <c r="E23" s="70">
        <v>612.00912718281336</v>
      </c>
      <c r="F23" s="70">
        <v>1342.1252789096782</v>
      </c>
      <c r="G23" s="70">
        <v>166.6569476767844</v>
      </c>
      <c r="H23" s="70">
        <v>83748.617403963915</v>
      </c>
      <c r="I23" s="70">
        <v>21847.465409729717</v>
      </c>
      <c r="J23" s="70">
        <v>295.26756136012921</v>
      </c>
      <c r="K23" s="70">
        <v>276.73456185657642</v>
      </c>
      <c r="L23" s="70">
        <v>160.21474633801793</v>
      </c>
      <c r="M23" s="70">
        <v>274.49379617352719</v>
      </c>
      <c r="N23" s="70">
        <v>388.63279815384595</v>
      </c>
      <c r="O23" s="70">
        <v>24274.961566366354</v>
      </c>
      <c r="P23" s="70">
        <v>29858.202726630614</v>
      </c>
      <c r="Q23" s="70">
        <v>102925.83704139333</v>
      </c>
      <c r="R23" s="70">
        <v>12938.554514873265</v>
      </c>
      <c r="S23" s="70">
        <v>32407.073691099082</v>
      </c>
      <c r="T23" s="70">
        <v>1932.6604016299366</v>
      </c>
      <c r="U23" s="70">
        <v>1699.2473096456449</v>
      </c>
      <c r="V23" s="70">
        <v>1885.9777832330783</v>
      </c>
      <c r="W23" s="70">
        <v>1132.0534961238154</v>
      </c>
      <c r="X23" s="70">
        <v>665.22731215523174</v>
      </c>
      <c r="Y23" s="70">
        <v>933.65236793716747</v>
      </c>
      <c r="Z23" s="70">
        <v>997.84096823284767</v>
      </c>
    </row>
    <row r="24" spans="1:26" ht="18">
      <c r="A24" s="69">
        <f t="shared" si="1"/>
        <v>43234</v>
      </c>
      <c r="B24" s="69">
        <f t="shared" si="0"/>
        <v>43234</v>
      </c>
      <c r="C24" s="70">
        <v>231.21983982656323</v>
      </c>
      <c r="D24" s="70">
        <v>2170.635231024879</v>
      </c>
      <c r="E24" s="70">
        <v>444.98022236010019</v>
      </c>
      <c r="F24" s="70">
        <v>967.34830947847865</v>
      </c>
      <c r="G24" s="70">
        <v>178.48756002938273</v>
      </c>
      <c r="H24" s="70">
        <v>61834.791450760902</v>
      </c>
      <c r="I24" s="70">
        <v>25519.120281266401</v>
      </c>
      <c r="J24" s="70">
        <v>236.05658137395559</v>
      </c>
      <c r="K24" s="70">
        <v>320.52260449427155</v>
      </c>
      <c r="L24" s="70">
        <v>176.6708327164597</v>
      </c>
      <c r="M24" s="70">
        <v>367.63954532423543</v>
      </c>
      <c r="N24" s="70">
        <v>371.60331400697658</v>
      </c>
      <c r="O24" s="70">
        <v>26071.216633505341</v>
      </c>
      <c r="P24" s="70">
        <v>38278.680421899611</v>
      </c>
      <c r="Q24" s="70">
        <v>93242.939489242621</v>
      </c>
      <c r="R24" s="70">
        <v>14673.494161728182</v>
      </c>
      <c r="S24" s="70">
        <v>37910.616187073647</v>
      </c>
      <c r="T24" s="70">
        <v>2335.7922594724241</v>
      </c>
      <c r="U24" s="70">
        <v>1303.5608316752669</v>
      </c>
      <c r="V24" s="70">
        <v>2227.2604979211801</v>
      </c>
      <c r="W24" s="70">
        <v>1073.5206849090434</v>
      </c>
      <c r="X24" s="70">
        <v>686.58136111765202</v>
      </c>
      <c r="Y24" s="70">
        <v>1368.4439499939454</v>
      </c>
      <c r="Z24" s="70">
        <v>1242.2167925376075</v>
      </c>
    </row>
    <row r="25" spans="1:26" ht="18">
      <c r="A25" s="69">
        <f t="shared" si="1"/>
        <v>43241</v>
      </c>
      <c r="B25" s="69">
        <f t="shared" si="0"/>
        <v>43241</v>
      </c>
      <c r="C25" s="70">
        <v>271.88026231983241</v>
      </c>
      <c r="D25" s="70">
        <v>2599.5568941106781</v>
      </c>
      <c r="E25" s="70">
        <v>515.61853257498035</v>
      </c>
      <c r="F25" s="70">
        <v>1097.0607076063411</v>
      </c>
      <c r="G25" s="70">
        <v>172.31007853164814</v>
      </c>
      <c r="H25" s="70">
        <v>72177.054902170232</v>
      </c>
      <c r="I25" s="70">
        <v>26539.329465746443</v>
      </c>
      <c r="J25" s="70">
        <v>238.61070390437919</v>
      </c>
      <c r="K25" s="70">
        <v>265.08325576183654</v>
      </c>
      <c r="L25" s="70">
        <v>221.3677714783056</v>
      </c>
      <c r="M25" s="70">
        <v>305.0067258603803</v>
      </c>
      <c r="N25" s="70">
        <v>304.07660917349671</v>
      </c>
      <c r="O25" s="70">
        <v>30073.772875904266</v>
      </c>
      <c r="P25" s="70">
        <v>40925.134222880028</v>
      </c>
      <c r="Q25" s="70">
        <v>106157.31786298577</v>
      </c>
      <c r="R25" s="70">
        <v>15315.921444017224</v>
      </c>
      <c r="S25" s="70">
        <v>41297.18089763348</v>
      </c>
      <c r="T25" s="70">
        <v>1867.3881175125325</v>
      </c>
      <c r="U25" s="70">
        <v>1426.1789198882432</v>
      </c>
      <c r="V25" s="70">
        <v>2136.8834652506125</v>
      </c>
      <c r="W25" s="70">
        <v>1108.9852805151058</v>
      </c>
      <c r="X25" s="70">
        <v>751.24809325216836</v>
      </c>
      <c r="Y25" s="70">
        <v>1240.1555825115161</v>
      </c>
      <c r="Z25" s="70">
        <v>1041.0152149351475</v>
      </c>
    </row>
    <row r="26" spans="1:26" ht="18">
      <c r="A26" s="69">
        <f t="shared" si="1"/>
        <v>43248</v>
      </c>
      <c r="B26" s="69">
        <f t="shared" si="0"/>
        <v>43248</v>
      </c>
      <c r="C26" s="70">
        <v>212.14329485611492</v>
      </c>
      <c r="D26" s="70">
        <v>2700.0055708960076</v>
      </c>
      <c r="E26" s="70">
        <v>521.19750395331857</v>
      </c>
      <c r="F26" s="70">
        <v>1362.056381746647</v>
      </c>
      <c r="G26" s="70">
        <v>233.59869626769927</v>
      </c>
      <c r="H26" s="70">
        <v>79727.307357743557</v>
      </c>
      <c r="I26" s="70">
        <v>22062.902665035948</v>
      </c>
      <c r="J26" s="70">
        <v>235.64780763846852</v>
      </c>
      <c r="K26" s="70">
        <v>285.81487543342024</v>
      </c>
      <c r="L26" s="70">
        <v>150.42888180706331</v>
      </c>
      <c r="M26" s="70">
        <v>283.5005849440808</v>
      </c>
      <c r="N26" s="70">
        <v>376.07220451765824</v>
      </c>
      <c r="O26" s="70">
        <v>31966.137384000951</v>
      </c>
      <c r="P26" s="70">
        <v>39487.58147435412</v>
      </c>
      <c r="Q26" s="70">
        <v>88251.610660143793</v>
      </c>
      <c r="R26" s="70">
        <v>13526.063622485108</v>
      </c>
      <c r="S26" s="70">
        <v>41367.942496942407</v>
      </c>
      <c r="T26" s="70">
        <v>1974.3790737177055</v>
      </c>
      <c r="U26" s="70">
        <v>1425.9404421294541</v>
      </c>
      <c r="V26" s="70">
        <v>1967.1469159385201</v>
      </c>
      <c r="W26" s="70">
        <v>1000.44849278736</v>
      </c>
      <c r="X26" s="70">
        <v>744.91225125613073</v>
      </c>
      <c r="Y26" s="70">
        <v>1060.7164742805744</v>
      </c>
      <c r="Z26" s="70">
        <v>1171.6095602280889</v>
      </c>
    </row>
    <row r="27" spans="1:26" ht="18">
      <c r="A27" s="69">
        <f t="shared" si="1"/>
        <v>43255</v>
      </c>
      <c r="B27" s="69">
        <f t="shared" si="0"/>
        <v>43255</v>
      </c>
      <c r="C27" s="70">
        <v>282.66916461836399</v>
      </c>
      <c r="D27" s="70">
        <v>2509.9072375596106</v>
      </c>
      <c r="E27" s="70">
        <v>504.41825065518395</v>
      </c>
      <c r="F27" s="70">
        <v>1401.161807375511</v>
      </c>
      <c r="G27" s="70">
        <v>209.19954984902196</v>
      </c>
      <c r="H27" s="70">
        <v>69185.714843487847</v>
      </c>
      <c r="I27" s="70">
        <v>26609.8903244184</v>
      </c>
      <c r="J27" s="70">
        <v>263.41841978659608</v>
      </c>
      <c r="K27" s="70">
        <v>240.75615055426169</v>
      </c>
      <c r="L27" s="70">
        <v>190.07064517441714</v>
      </c>
      <c r="M27" s="70">
        <v>368.95636392126283</v>
      </c>
      <c r="N27" s="70">
        <v>387.45169977861957</v>
      </c>
      <c r="O27" s="70">
        <v>27877.027958914518</v>
      </c>
      <c r="P27" s="70">
        <v>36113.422583139261</v>
      </c>
      <c r="Q27" s="70">
        <v>111508.11183565807</v>
      </c>
      <c r="R27" s="70">
        <v>18943.707635716906</v>
      </c>
      <c r="S27" s="70">
        <v>30791.444518255579</v>
      </c>
      <c r="T27" s="70">
        <v>2500.1600249865637</v>
      </c>
      <c r="U27" s="70">
        <v>1837.3495700193657</v>
      </c>
      <c r="V27" s="70">
        <v>1754.4982631484661</v>
      </c>
      <c r="W27" s="70">
        <v>1181.8495244819526</v>
      </c>
      <c r="X27" s="70">
        <v>869.93872214444764</v>
      </c>
      <c r="Y27" s="70">
        <v>1157.4814930493351</v>
      </c>
      <c r="Z27" s="70">
        <v>1140.4238710465027</v>
      </c>
    </row>
    <row r="28" spans="1:26" ht="18">
      <c r="A28" s="69">
        <f t="shared" si="1"/>
        <v>43262</v>
      </c>
      <c r="B28" s="69">
        <f t="shared" si="0"/>
        <v>43262</v>
      </c>
      <c r="C28" s="70">
        <v>234.00107906778811</v>
      </c>
      <c r="D28" s="70">
        <v>2069.0621728099159</v>
      </c>
      <c r="E28" s="70">
        <v>617.5165318136261</v>
      </c>
      <c r="F28" s="70">
        <v>1170.0053953389404</v>
      </c>
      <c r="G28" s="70">
        <v>226.11893745708366</v>
      </c>
      <c r="H28" s="70">
        <v>69165.792633931458</v>
      </c>
      <c r="I28" s="70">
        <v>26385.469041833116</v>
      </c>
      <c r="J28" s="70">
        <v>325.75413375489444</v>
      </c>
      <c r="K28" s="70">
        <v>298.11737473236201</v>
      </c>
      <c r="L28" s="70">
        <v>190.20592974331154</v>
      </c>
      <c r="M28" s="70">
        <v>343.98158622964843</v>
      </c>
      <c r="N28" s="70">
        <v>314.05407980150505</v>
      </c>
      <c r="O28" s="70">
        <v>37464.804343379546</v>
      </c>
      <c r="P28" s="70">
        <v>43805.00200148992</v>
      </c>
      <c r="Q28" s="70">
        <v>107591.2329861156</v>
      </c>
      <c r="R28" s="70">
        <v>19481.698258557364</v>
      </c>
      <c r="S28" s="70">
        <v>43036.493194446244</v>
      </c>
      <c r="T28" s="70">
        <v>2416.36903753158</v>
      </c>
      <c r="U28" s="70">
        <v>1617.0706148210829</v>
      </c>
      <c r="V28" s="70">
        <v>2029.6514647563936</v>
      </c>
      <c r="W28" s="70">
        <v>1354.7430893398257</v>
      </c>
      <c r="X28" s="70">
        <v>672.44520616322257</v>
      </c>
      <c r="Y28" s="70">
        <v>1477.9015520070827</v>
      </c>
      <c r="Z28" s="70">
        <v>931.07797776446193</v>
      </c>
    </row>
    <row r="29" spans="1:26" ht="18">
      <c r="A29" s="69">
        <f t="shared" si="1"/>
        <v>43269</v>
      </c>
      <c r="B29" s="69">
        <f t="shared" si="0"/>
        <v>43269</v>
      </c>
      <c r="C29" s="70">
        <v>258.94134694047528</v>
      </c>
      <c r="D29" s="70">
        <v>2390.2278179120794</v>
      </c>
      <c r="E29" s="70">
        <v>629.92462284557928</v>
      </c>
      <c r="F29" s="70">
        <v>1170.2157025194556</v>
      </c>
      <c r="G29" s="70">
        <v>211.63475471096544</v>
      </c>
      <c r="H29" s="70">
        <v>72244.635796392613</v>
      </c>
      <c r="I29" s="70">
        <v>21492.131796059446</v>
      </c>
      <c r="J29" s="70">
        <v>246.24326165781736</v>
      </c>
      <c r="K29" s="70">
        <v>276.74356454263295</v>
      </c>
      <c r="L29" s="70">
        <v>167.01716877660655</v>
      </c>
      <c r="M29" s="70">
        <v>384.30381634867649</v>
      </c>
      <c r="N29" s="70">
        <v>313.71740110096039</v>
      </c>
      <c r="O29" s="70">
        <v>35280.758520639756</v>
      </c>
      <c r="P29" s="70">
        <v>33403.433755321312</v>
      </c>
      <c r="Q29" s="70">
        <v>91147.354123047291</v>
      </c>
      <c r="R29" s="70">
        <v>19355.865683800526</v>
      </c>
      <c r="S29" s="70">
        <v>39229.614061482011</v>
      </c>
      <c r="T29" s="70">
        <v>1882.3044066057628</v>
      </c>
      <c r="U29" s="70">
        <v>1440.3612423563939</v>
      </c>
      <c r="V29" s="70">
        <v>1613.4037770906539</v>
      </c>
      <c r="W29" s="70">
        <v>1157.7665993011633</v>
      </c>
      <c r="X29" s="70">
        <v>858.98812206215337</v>
      </c>
      <c r="Y29" s="70">
        <v>1332.0540443572525</v>
      </c>
      <c r="Z29" s="70">
        <v>1131.62348254275</v>
      </c>
    </row>
    <row r="30" spans="1:26" ht="18">
      <c r="A30" s="69">
        <f t="shared" si="1"/>
        <v>43276</v>
      </c>
      <c r="B30" s="69">
        <f t="shared" si="0"/>
        <v>43276</v>
      </c>
      <c r="C30" s="70">
        <v>234.05871728574442</v>
      </c>
      <c r="D30" s="70">
        <v>2541.9280049312024</v>
      </c>
      <c r="E30" s="70">
        <v>619.37473466689994</v>
      </c>
      <c r="F30" s="70">
        <v>1484.8886365439696</v>
      </c>
      <c r="G30" s="70">
        <v>233.17785114542173</v>
      </c>
      <c r="H30" s="70">
        <v>86375.21695964245</v>
      </c>
      <c r="I30" s="70">
        <v>21986.418862454444</v>
      </c>
      <c r="J30" s="70">
        <v>318.37019071663082</v>
      </c>
      <c r="K30" s="70">
        <v>317.03630770414213</v>
      </c>
      <c r="L30" s="70">
        <v>182.56579948288061</v>
      </c>
      <c r="M30" s="70">
        <v>395.8612434610186</v>
      </c>
      <c r="N30" s="70">
        <v>328.43723232031874</v>
      </c>
      <c r="O30" s="70">
        <v>32390.706359865915</v>
      </c>
      <c r="P30" s="70">
        <v>42009.764612189734</v>
      </c>
      <c r="Q30" s="70">
        <v>115166.95594618993</v>
      </c>
      <c r="R30" s="70">
        <v>18034.098328846561</v>
      </c>
      <c r="S30" s="70">
        <v>43187.608479821225</v>
      </c>
      <c r="T30" s="70">
        <v>1902.670863097019</v>
      </c>
      <c r="U30" s="70">
        <v>1701.3300310232603</v>
      </c>
      <c r="V30" s="70">
        <v>2194.615069603969</v>
      </c>
      <c r="W30" s="70">
        <v>1145.1259824195022</v>
      </c>
      <c r="X30" s="70">
        <v>815.43036989872246</v>
      </c>
      <c r="Y30" s="70">
        <v>1333.8830124886508</v>
      </c>
      <c r="Z30" s="70">
        <v>1200.4947112397858</v>
      </c>
    </row>
    <row r="31" spans="1:26" ht="18">
      <c r="A31" s="69">
        <f t="shared" si="1"/>
        <v>43283</v>
      </c>
      <c r="B31" s="69">
        <f t="shared" si="0"/>
        <v>43283</v>
      </c>
      <c r="C31" s="70">
        <v>254.39916452544148</v>
      </c>
      <c r="D31" s="70">
        <v>2645.7513110645905</v>
      </c>
      <c r="E31" s="70">
        <v>514.90390899949352</v>
      </c>
      <c r="F31" s="70">
        <v>1221.1159897221189</v>
      </c>
      <c r="G31" s="70">
        <v>218.40168274509153</v>
      </c>
      <c r="H31" s="70">
        <v>93659.596411686522</v>
      </c>
      <c r="I31" s="70">
        <v>26192.937979539452</v>
      </c>
      <c r="J31" s="70">
        <v>257.45195449974676</v>
      </c>
      <c r="K31" s="70">
        <v>361.31041341725825</v>
      </c>
      <c r="L31" s="70">
        <v>164.69801911377078</v>
      </c>
      <c r="M31" s="70">
        <v>362.74776869682699</v>
      </c>
      <c r="N31" s="70">
        <v>331.99090970570114</v>
      </c>
      <c r="O31" s="70">
        <v>32410.453560541246</v>
      </c>
      <c r="P31" s="70">
        <v>46036.072812523889</v>
      </c>
      <c r="Q31" s="70">
        <v>105830.05244258365</v>
      </c>
      <c r="R31" s="70">
        <v>13929.88065275507</v>
      </c>
      <c r="S31" s="70">
        <v>32939.603822754158</v>
      </c>
      <c r="T31" s="70">
        <v>2678.8232024528984</v>
      </c>
      <c r="U31" s="70">
        <v>1339.4116012264494</v>
      </c>
      <c r="V31" s="70">
        <v>1750.2662519350374</v>
      </c>
      <c r="W31" s="70">
        <v>1462.7951960212883</v>
      </c>
      <c r="X31" s="70">
        <v>656.34984447563897</v>
      </c>
      <c r="Y31" s="70">
        <v>1233.8359479483909</v>
      </c>
      <c r="Z31" s="70">
        <v>950.18087950252379</v>
      </c>
    </row>
    <row r="32" spans="1:26" ht="18">
      <c r="A32" s="69">
        <f t="shared" si="1"/>
        <v>43290</v>
      </c>
      <c r="B32" s="69">
        <f t="shared" si="0"/>
        <v>43290</v>
      </c>
      <c r="C32" s="70">
        <v>257.15175305338431</v>
      </c>
      <c r="D32" s="70">
        <v>2134.3595503430897</v>
      </c>
      <c r="E32" s="70">
        <v>561.87658042164469</v>
      </c>
      <c r="F32" s="70">
        <v>1092.8949504768832</v>
      </c>
      <c r="G32" s="70">
        <v>246.99425880777565</v>
      </c>
      <c r="H32" s="70">
        <v>64185.07756212473</v>
      </c>
      <c r="I32" s="70">
        <v>27278.657963903006</v>
      </c>
      <c r="J32" s="70">
        <v>266.15206441025276</v>
      </c>
      <c r="K32" s="70">
        <v>342.98900822260396</v>
      </c>
      <c r="L32" s="70">
        <v>214.61885309835455</v>
      </c>
      <c r="M32" s="70">
        <v>336.43163851974265</v>
      </c>
      <c r="N32" s="70">
        <v>358.72669550947109</v>
      </c>
      <c r="O32" s="70">
        <v>39112.781639419751</v>
      </c>
      <c r="P32" s="70">
        <v>40917.986945854514</v>
      </c>
      <c r="Q32" s="70">
        <v>102696.12409939956</v>
      </c>
      <c r="R32" s="70">
        <v>14080.601390191112</v>
      </c>
      <c r="S32" s="70">
        <v>40917.986945854514</v>
      </c>
      <c r="T32" s="70">
        <v>2453.2277241292863</v>
      </c>
      <c r="U32" s="70">
        <v>1604.6269390531181</v>
      </c>
      <c r="V32" s="70">
        <v>2386.3682683354064</v>
      </c>
      <c r="W32" s="70">
        <v>1478.6225800569598</v>
      </c>
      <c r="X32" s="70">
        <v>879.45899544257418</v>
      </c>
      <c r="Y32" s="70">
        <v>1298.6163529195908</v>
      </c>
      <c r="Z32" s="70">
        <v>1076.1800865284133</v>
      </c>
    </row>
    <row r="33" spans="1:26" ht="18">
      <c r="A33" s="69">
        <f t="shared" si="1"/>
        <v>43297</v>
      </c>
      <c r="B33" s="69">
        <f t="shared" si="0"/>
        <v>43297</v>
      </c>
      <c r="C33" s="70">
        <v>252.13610074203362</v>
      </c>
      <c r="D33" s="70">
        <v>2469.3741825250718</v>
      </c>
      <c r="E33" s="70">
        <v>663.61181978805359</v>
      </c>
      <c r="F33" s="70">
        <v>1182.7002663672713</v>
      </c>
      <c r="G33" s="70">
        <v>214.31568563072861</v>
      </c>
      <c r="H33" s="70">
        <v>92453.3693937387</v>
      </c>
      <c r="I33" s="70">
        <v>27844.143413903759</v>
      </c>
      <c r="J33" s="70">
        <v>328.81666746254899</v>
      </c>
      <c r="K33" s="70">
        <v>346.70013522652005</v>
      </c>
      <c r="L33" s="70">
        <v>192.61118623695563</v>
      </c>
      <c r="M33" s="70">
        <v>447.06070068682851</v>
      </c>
      <c r="N33" s="70">
        <v>436.68932912022319</v>
      </c>
      <c r="O33" s="70">
        <v>31763.950011006717</v>
      </c>
      <c r="P33" s="70">
        <v>45415.690228503219</v>
      </c>
      <c r="Q33" s="70">
        <v>100563.31407739996</v>
      </c>
      <c r="R33" s="70">
        <v>14232.952919825562</v>
      </c>
      <c r="S33" s="70">
        <v>40144.226184123378</v>
      </c>
      <c r="T33" s="70">
        <v>2549.9537611127321</v>
      </c>
      <c r="U33" s="70">
        <v>1723.3632452780239</v>
      </c>
      <c r="V33" s="70">
        <v>1788.3467763971046</v>
      </c>
      <c r="W33" s="70">
        <v>1286.6739161578005</v>
      </c>
      <c r="X33" s="70">
        <v>694.02411235178329</v>
      </c>
      <c r="Y33" s="70">
        <v>1403.644272172146</v>
      </c>
      <c r="Z33" s="70">
        <v>1274.976880556366</v>
      </c>
    </row>
    <row r="34" spans="1:26" ht="18">
      <c r="A34" s="69">
        <f t="shared" si="1"/>
        <v>43304</v>
      </c>
      <c r="B34" s="69">
        <f t="shared" si="0"/>
        <v>43304</v>
      </c>
      <c r="C34" s="70">
        <v>239.09940695000449</v>
      </c>
      <c r="D34" s="70">
        <v>2101.9728083516879</v>
      </c>
      <c r="E34" s="70">
        <v>519.71277686495489</v>
      </c>
      <c r="F34" s="70">
        <v>1537.0676161071717</v>
      </c>
      <c r="G34" s="70">
        <v>189.83441925426186</v>
      </c>
      <c r="H34" s="70">
        <v>68860.629201601303</v>
      </c>
      <c r="I34" s="70">
        <v>29511.698229257698</v>
      </c>
      <c r="J34" s="70">
        <v>362.59030944066626</v>
      </c>
      <c r="K34" s="70">
        <v>343.96157542664935</v>
      </c>
      <c r="L34" s="70">
        <v>211.09061927871826</v>
      </c>
      <c r="M34" s="70">
        <v>420.9988788527387</v>
      </c>
      <c r="N34" s="70">
        <v>429.59069270687621</v>
      </c>
      <c r="O34" s="70">
        <v>35864.911042500673</v>
      </c>
      <c r="P34" s="70">
        <v>39758.81566997218</v>
      </c>
      <c r="Q34" s="70">
        <v>124604.94807908805</v>
      </c>
      <c r="R34" s="70">
        <v>16163.119909820305</v>
      </c>
      <c r="S34" s="70">
        <v>37299.507484200702</v>
      </c>
      <c r="T34" s="70">
        <v>2222.8362448319103</v>
      </c>
      <c r="U34" s="70">
        <v>1793.2455521250338</v>
      </c>
      <c r="V34" s="70">
        <v>2291.1503611033399</v>
      </c>
      <c r="W34" s="70">
        <v>1445.1063057417853</v>
      </c>
      <c r="X34" s="70">
        <v>740.94541494396992</v>
      </c>
      <c r="Y34" s="70">
        <v>1379.4196554807952</v>
      </c>
      <c r="Z34" s="70">
        <v>1111.4181224159552</v>
      </c>
    </row>
    <row r="35" spans="1:26" ht="18">
      <c r="A35" s="69">
        <f t="shared" si="1"/>
        <v>43311</v>
      </c>
      <c r="B35" s="69">
        <f t="shared" si="0"/>
        <v>43311</v>
      </c>
      <c r="C35" s="70">
        <v>260.27771832287385</v>
      </c>
      <c r="D35" s="70">
        <v>2151.2750187911006</v>
      </c>
      <c r="E35" s="70">
        <v>696.37569126793392</v>
      </c>
      <c r="F35" s="70">
        <v>1341.2270178882786</v>
      </c>
      <c r="G35" s="70">
        <v>261.87125537383031</v>
      </c>
      <c r="H35" s="70">
        <v>67948.419852779654</v>
      </c>
      <c r="I35" s="70">
        <v>33145.57065989251</v>
      </c>
      <c r="J35" s="70">
        <v>305.42793476663769</v>
      </c>
      <c r="K35" s="70">
        <v>380.48352986668272</v>
      </c>
      <c r="L35" s="70">
        <v>248.59177994919381</v>
      </c>
      <c r="M35" s="70">
        <v>324.04575931197797</v>
      </c>
      <c r="N35" s="70">
        <v>338.62662332822873</v>
      </c>
      <c r="O35" s="70">
        <v>37288.766992379075</v>
      </c>
      <c r="P35" s="70">
        <v>40189.004425119667</v>
      </c>
      <c r="Q35" s="70">
        <v>127058.02086292129</v>
      </c>
      <c r="R35" s="70">
        <v>17953.850774108443</v>
      </c>
      <c r="S35" s="70">
        <v>38117.406258876392</v>
      </c>
      <c r="T35" s="70">
        <v>2724.948357135394</v>
      </c>
      <c r="U35" s="70">
        <v>1674.5418510466529</v>
      </c>
      <c r="V35" s="70">
        <v>2167.2103893006638</v>
      </c>
      <c r="W35" s="70">
        <v>1314.668067039006</v>
      </c>
      <c r="X35" s="70">
        <v>709.12398767558489</v>
      </c>
      <c r="Y35" s="70">
        <v>1181.8733127926416</v>
      </c>
      <c r="Z35" s="70">
        <v>1087.589037277723</v>
      </c>
    </row>
    <row r="36" spans="1:26" ht="18">
      <c r="A36" s="69">
        <f t="shared" si="1"/>
        <v>43318</v>
      </c>
      <c r="B36" s="69">
        <f t="shared" si="0"/>
        <v>43318</v>
      </c>
      <c r="C36" s="70">
        <v>308.73265249603833</v>
      </c>
      <c r="D36" s="70">
        <v>2926.2486193102768</v>
      </c>
      <c r="E36" s="70">
        <v>703.91044769096743</v>
      </c>
      <c r="F36" s="70">
        <v>1342.315880417558</v>
      </c>
      <c r="G36" s="70">
        <v>212.22014069401598</v>
      </c>
      <c r="H36" s="70">
        <v>67008.408750444505</v>
      </c>
      <c r="I36" s="70">
        <v>26244.960093924095</v>
      </c>
      <c r="J36" s="70">
        <v>277.85938724643449</v>
      </c>
      <c r="K36" s="70">
        <v>268.55713819514085</v>
      </c>
      <c r="L36" s="70">
        <v>198.9312134778821</v>
      </c>
      <c r="M36" s="70">
        <v>390.69446015433437</v>
      </c>
      <c r="N36" s="70">
        <v>322.15581130021388</v>
      </c>
      <c r="O36" s="70">
        <v>40833.249082302114</v>
      </c>
      <c r="P36" s="70">
        <v>37692.229922125029</v>
      </c>
      <c r="Q36" s="70">
        <v>132900.01068838159</v>
      </c>
      <c r="R36" s="70">
        <v>16333.299632920847</v>
      </c>
      <c r="S36" s="70">
        <v>37692.229922125029</v>
      </c>
      <c r="T36" s="70">
        <v>2126.2283545814116</v>
      </c>
      <c r="U36" s="70">
        <v>1727.5605380973973</v>
      </c>
      <c r="V36" s="70">
        <v>2577.2464904017111</v>
      </c>
      <c r="W36" s="70">
        <v>1328.8927216133825</v>
      </c>
      <c r="X36" s="70">
        <v>837.6051093805562</v>
      </c>
      <c r="Y36" s="70">
        <v>1503.3937860676649</v>
      </c>
      <c r="Z36" s="70">
        <v>966.46743390064159</v>
      </c>
    </row>
    <row r="37" spans="1:26" ht="18">
      <c r="A37" s="69">
        <f t="shared" si="1"/>
        <v>43325</v>
      </c>
      <c r="B37" s="69">
        <f t="shared" si="0"/>
        <v>43325</v>
      </c>
      <c r="C37" s="70">
        <v>301.2184096701622</v>
      </c>
      <c r="D37" s="70">
        <v>2442.3114297580714</v>
      </c>
      <c r="E37" s="70">
        <v>511.79992850263596</v>
      </c>
      <c r="F37" s="70">
        <v>1614.6392230067252</v>
      </c>
      <c r="G37" s="70">
        <v>230.66274614381794</v>
      </c>
      <c r="H37" s="70">
        <v>88053.468080877661</v>
      </c>
      <c r="I37" s="70">
        <v>27657.820102326965</v>
      </c>
      <c r="J37" s="70">
        <v>371.36702129154685</v>
      </c>
      <c r="K37" s="70">
        <v>348.54497782014079</v>
      </c>
      <c r="L37" s="70">
        <v>247.65037897746845</v>
      </c>
      <c r="M37" s="70">
        <v>438.80195354653353</v>
      </c>
      <c r="N37" s="70">
        <v>451.82761450524328</v>
      </c>
      <c r="O37" s="70">
        <v>39158.393257121083</v>
      </c>
      <c r="P37" s="70">
        <v>46566.737927387228</v>
      </c>
      <c r="Q37" s="70">
        <v>129822.42088847348</v>
      </c>
      <c r="R37" s="70">
        <v>19261.696142691992</v>
      </c>
      <c r="S37" s="70">
        <v>35560.054417277519</v>
      </c>
      <c r="T37" s="70">
        <v>2564.4270012459751</v>
      </c>
      <c r="U37" s="70">
        <v>1534.5856816979881</v>
      </c>
      <c r="V37" s="70">
        <v>2409.7472773612976</v>
      </c>
      <c r="W37" s="70">
        <v>1180.4505243830679</v>
      </c>
      <c r="X37" s="70">
        <v>683.84720033226006</v>
      </c>
      <c r="Y37" s="70">
        <v>1343.2712863669394</v>
      </c>
      <c r="Z37" s="70">
        <v>1392.1175149621008</v>
      </c>
    </row>
    <row r="38" spans="1:26" ht="18">
      <c r="A38" s="69">
        <f t="shared" si="1"/>
        <v>43332</v>
      </c>
      <c r="B38" s="69">
        <f t="shared" si="0"/>
        <v>43332</v>
      </c>
      <c r="C38" s="70">
        <v>219.44330126892987</v>
      </c>
      <c r="D38" s="70">
        <v>2578.4587899099261</v>
      </c>
      <c r="E38" s="70">
        <v>517.33758274150216</v>
      </c>
      <c r="F38" s="70">
        <v>1494.9574898945846</v>
      </c>
      <c r="G38" s="70">
        <v>223.8321672943085</v>
      </c>
      <c r="H38" s="70">
        <v>100987.80724396152</v>
      </c>
      <c r="I38" s="70">
        <v>34233.154997953061</v>
      </c>
      <c r="J38" s="70">
        <v>375.38519723316318</v>
      </c>
      <c r="K38" s="70">
        <v>342.15325229724954</v>
      </c>
      <c r="L38" s="70">
        <v>241.77165717304345</v>
      </c>
      <c r="M38" s="70">
        <v>423.3884193857416</v>
      </c>
      <c r="N38" s="70">
        <v>423.79987557562077</v>
      </c>
      <c r="O38" s="70">
        <v>28884.224529522889</v>
      </c>
      <c r="P38" s="70">
        <v>40223.957122594838</v>
      </c>
      <c r="Q38" s="70">
        <v>114110.51665984353</v>
      </c>
      <c r="R38" s="70">
        <v>17059.522240646605</v>
      </c>
      <c r="S38" s="70">
        <v>39796.042685120425</v>
      </c>
      <c r="T38" s="70">
        <v>2789.6729673812706</v>
      </c>
      <c r="U38" s="70">
        <v>1586.8493723009492</v>
      </c>
      <c r="V38" s="70">
        <v>2545.5422947195866</v>
      </c>
      <c r="W38" s="70">
        <v>1138.3621253325737</v>
      </c>
      <c r="X38" s="70">
        <v>962.80748431742973</v>
      </c>
      <c r="Y38" s="70">
        <v>1289.229394954963</v>
      </c>
      <c r="Z38" s="70">
        <v>1197.3375125485984</v>
      </c>
    </row>
    <row r="39" spans="1:26" ht="18">
      <c r="A39" s="69">
        <f t="shared" si="1"/>
        <v>43339</v>
      </c>
      <c r="B39" s="69">
        <f t="shared" si="0"/>
        <v>43339</v>
      </c>
      <c r="C39" s="70">
        <v>238.45399394912405</v>
      </c>
      <c r="D39" s="70">
        <v>3160.9017802558296</v>
      </c>
      <c r="E39" s="70">
        <v>739.76192541425917</v>
      </c>
      <c r="F39" s="70">
        <v>1386.3604299367676</v>
      </c>
      <c r="G39" s="70">
        <v>278.10390224531557</v>
      </c>
      <c r="H39" s="70">
        <v>76127.82392868778</v>
      </c>
      <c r="I39" s="70">
        <v>31143.200698099547</v>
      </c>
      <c r="J39" s="70">
        <v>360.31507574056587</v>
      </c>
      <c r="K39" s="70">
        <v>321.88516462271866</v>
      </c>
      <c r="L39" s="70">
        <v>194.64500436312218</v>
      </c>
      <c r="M39" s="70">
        <v>411.66586606542376</v>
      </c>
      <c r="N39" s="70">
        <v>415.90812898103025</v>
      </c>
      <c r="O39" s="70">
        <v>29196.750654468324</v>
      </c>
      <c r="P39" s="70">
        <v>43254.445414027155</v>
      </c>
      <c r="Q39" s="70">
        <v>125726.25467010555</v>
      </c>
      <c r="R39" s="70">
        <v>15182.310340323527</v>
      </c>
      <c r="S39" s="70">
        <v>48877.523317850682</v>
      </c>
      <c r="T39" s="70">
        <v>2220.9494087587018</v>
      </c>
      <c r="U39" s="70">
        <v>1730.1778165610856</v>
      </c>
      <c r="V39" s="70">
        <v>2639.6302585996059</v>
      </c>
      <c r="W39" s="70">
        <v>1594.3144944272829</v>
      </c>
      <c r="X39" s="70">
        <v>881.72523343978401</v>
      </c>
      <c r="Y39" s="70">
        <v>1427.9512428348708</v>
      </c>
      <c r="Z39" s="70">
        <v>1035.6112411627653</v>
      </c>
    </row>
    <row r="40" spans="1:26" ht="18">
      <c r="A40" s="69">
        <f t="shared" si="1"/>
        <v>43346</v>
      </c>
      <c r="B40" s="69">
        <f t="shared" si="0"/>
        <v>43346</v>
      </c>
      <c r="C40" s="70">
        <v>232.62589162767276</v>
      </c>
      <c r="D40" s="70">
        <v>3026.9393127456215</v>
      </c>
      <c r="E40" s="70">
        <v>573.71710862873033</v>
      </c>
      <c r="F40" s="70">
        <v>1555.5104801609443</v>
      </c>
      <c r="G40" s="70">
        <v>204.87894792750458</v>
      </c>
      <c r="H40" s="70">
        <v>90068.260883697498</v>
      </c>
      <c r="I40" s="70">
        <v>29439.787538037042</v>
      </c>
      <c r="J40" s="70">
        <v>302.97420343314968</v>
      </c>
      <c r="K40" s="70">
        <v>332.29067122140822</v>
      </c>
      <c r="L40" s="70">
        <v>231.72902072019258</v>
      </c>
      <c r="M40" s="70">
        <v>449.08007970484346</v>
      </c>
      <c r="N40" s="70">
        <v>449.83681453302984</v>
      </c>
      <c r="O40" s="70">
        <v>34249.25777939953</v>
      </c>
      <c r="P40" s="70">
        <v>48969.151548418056</v>
      </c>
      <c r="Q40" s="70">
        <v>120091.01451159666</v>
      </c>
      <c r="R40" s="70">
        <v>16483.366190851433</v>
      </c>
      <c r="S40" s="70">
        <v>35852.414526520362</v>
      </c>
      <c r="T40" s="70">
        <v>2724.2453814710593</v>
      </c>
      <c r="U40" s="70">
        <v>1803.5513405109327</v>
      </c>
      <c r="V40" s="70">
        <v>1861.0071330213821</v>
      </c>
      <c r="W40" s="70">
        <v>1457.4152246552992</v>
      </c>
      <c r="X40" s="70">
        <v>672.65318061013807</v>
      </c>
      <c r="Y40" s="70">
        <v>1345.3063612202761</v>
      </c>
      <c r="Z40" s="70">
        <v>1172.9389836889284</v>
      </c>
    </row>
    <row r="41" spans="1:26" ht="18">
      <c r="A41" s="69">
        <f t="shared" si="1"/>
        <v>43353</v>
      </c>
      <c r="B41" s="69">
        <f t="shared" si="0"/>
        <v>43353</v>
      </c>
      <c r="C41" s="70">
        <v>280.47164493176831</v>
      </c>
      <c r="D41" s="70">
        <v>3201.3430179080624</v>
      </c>
      <c r="E41" s="70">
        <v>716.76087038118567</v>
      </c>
      <c r="F41" s="70">
        <v>1473.1843976214091</v>
      </c>
      <c r="G41" s="70">
        <v>274.52224640291263</v>
      </c>
      <c r="H41" s="70">
        <v>106069.27662874146</v>
      </c>
      <c r="I41" s="70">
        <v>24749.497880039671</v>
      </c>
      <c r="J41" s="70">
        <v>338.83241145292413</v>
      </c>
      <c r="K41" s="70">
        <v>381.37061093424228</v>
      </c>
      <c r="L41" s="70">
        <v>216.55810645034714</v>
      </c>
      <c r="M41" s="70">
        <v>383.14126525830648</v>
      </c>
      <c r="N41" s="70">
        <v>361.21348210909548</v>
      </c>
      <c r="O41" s="70">
        <v>31673.464548860295</v>
      </c>
      <c r="P41" s="70">
        <v>46405.308525074382</v>
      </c>
      <c r="Q41" s="70">
        <v>119033.29932780987</v>
      </c>
      <c r="R41" s="70">
        <v>19534.425112459885</v>
      </c>
      <c r="S41" s="70">
        <v>41543.800012923741</v>
      </c>
      <c r="T41" s="70">
        <v>2575.2396489189637</v>
      </c>
      <c r="U41" s="70">
        <v>1730.9916672051559</v>
      </c>
      <c r="V41" s="70">
        <v>2697.0606664145803</v>
      </c>
      <c r="W41" s="70">
        <v>1614.8367435465448</v>
      </c>
      <c r="X41" s="70">
        <v>815.91751252878055</v>
      </c>
      <c r="Y41" s="70">
        <v>1515.68010139895</v>
      </c>
      <c r="Z41" s="70">
        <v>1325.8659578592683</v>
      </c>
    </row>
    <row r="42" spans="1:26" ht="18">
      <c r="A42" s="69">
        <f t="shared" si="1"/>
        <v>43360</v>
      </c>
      <c r="B42" s="69">
        <f t="shared" si="0"/>
        <v>43360</v>
      </c>
      <c r="C42" s="70">
        <v>326.4618421783253</v>
      </c>
      <c r="D42" s="70">
        <v>2319.597299688101</v>
      </c>
      <c r="E42" s="70">
        <v>658.65108509662105</v>
      </c>
      <c r="F42" s="70">
        <v>1388.8946794428753</v>
      </c>
      <c r="G42" s="70">
        <v>211.77064236041366</v>
      </c>
      <c r="H42" s="70">
        <v>100069.14572876666</v>
      </c>
      <c r="I42" s="70">
        <v>35738.980617416659</v>
      </c>
      <c r="J42" s="70">
        <v>362.25809680314165</v>
      </c>
      <c r="K42" s="70">
        <v>304.15361629613972</v>
      </c>
      <c r="L42" s="70">
        <v>227.83600143603121</v>
      </c>
      <c r="M42" s="70">
        <v>484.1085475460165</v>
      </c>
      <c r="N42" s="70">
        <v>489.69276326748792</v>
      </c>
      <c r="O42" s="70">
        <v>30899.326992141483</v>
      </c>
      <c r="P42" s="70">
        <v>44673.725771770834</v>
      </c>
      <c r="Q42" s="70">
        <v>107216.94185224996</v>
      </c>
      <c r="R42" s="70">
        <v>17229.166905979615</v>
      </c>
      <c r="S42" s="70">
        <v>53161.733668407287</v>
      </c>
      <c r="T42" s="70">
        <v>2087.6375697192902</v>
      </c>
      <c r="U42" s="70">
        <v>1693.8787688463103</v>
      </c>
      <c r="V42" s="70">
        <v>2542.9659285469547</v>
      </c>
      <c r="W42" s="70">
        <v>1403.2131812928017</v>
      </c>
      <c r="X42" s="70">
        <v>859.11011099559289</v>
      </c>
      <c r="Y42" s="70">
        <v>1231.3911590936832</v>
      </c>
      <c r="Z42" s="70">
        <v>1365.9850764829926</v>
      </c>
    </row>
    <row r="43" spans="1:26" ht="18">
      <c r="A43" s="69">
        <f t="shared" si="1"/>
        <v>43367</v>
      </c>
      <c r="B43" s="69">
        <f t="shared" si="0"/>
        <v>43367</v>
      </c>
      <c r="C43" s="70">
        <v>298.15260552726136</v>
      </c>
      <c r="D43" s="70">
        <v>3184.1540396115288</v>
      </c>
      <c r="E43" s="70">
        <v>725.69765248237297</v>
      </c>
      <c r="F43" s="70">
        <v>1157.8741962223742</v>
      </c>
      <c r="G43" s="70">
        <v>268.19261070000744</v>
      </c>
      <c r="H43" s="70">
        <v>105667.59914725387</v>
      </c>
      <c r="I43" s="70">
        <v>24986.925154478835</v>
      </c>
      <c r="J43" s="70">
        <v>362.84882624118649</v>
      </c>
      <c r="K43" s="70">
        <v>414.69264337704334</v>
      </c>
      <c r="L43" s="70">
        <v>223.52761358072934</v>
      </c>
      <c r="M43" s="70">
        <v>463.81545615177748</v>
      </c>
      <c r="N43" s="70">
        <v>503.67527535673275</v>
      </c>
      <c r="O43" s="70">
        <v>34244.129353276716</v>
      </c>
      <c r="P43" s="70">
        <v>52833.799573626937</v>
      </c>
      <c r="Q43" s="70">
        <v>143298.51052448104</v>
      </c>
      <c r="R43" s="70">
        <v>22111.92352525868</v>
      </c>
      <c r="S43" s="70">
        <v>46963.377398779492</v>
      </c>
      <c r="T43" s="70">
        <v>2527.0604332553316</v>
      </c>
      <c r="U43" s="70">
        <v>1693.3910119752222</v>
      </c>
      <c r="V43" s="70">
        <v>2176.8034888980633</v>
      </c>
      <c r="W43" s="70">
        <v>1230.2413334862724</v>
      </c>
      <c r="X43" s="70">
        <v>877.08970363844844</v>
      </c>
      <c r="Y43" s="70">
        <v>1403.9224629196285</v>
      </c>
      <c r="Z43" s="70">
        <v>1328.6606401651743</v>
      </c>
    </row>
    <row r="44" spans="1:26" ht="18">
      <c r="A44" s="69">
        <f t="shared" si="1"/>
        <v>43374</v>
      </c>
      <c r="B44" s="69">
        <f t="shared" si="0"/>
        <v>43374</v>
      </c>
      <c r="C44" s="70">
        <v>283.82256927947043</v>
      </c>
      <c r="D44" s="70">
        <v>2487.1049885314419</v>
      </c>
      <c r="E44" s="70">
        <v>632.60246884764433</v>
      </c>
      <c r="F44" s="70">
        <v>1375.2227583644444</v>
      </c>
      <c r="G44" s="70">
        <v>278.55575871552151</v>
      </c>
      <c r="H44" s="70">
        <v>76684.761811096512</v>
      </c>
      <c r="I44" s="70">
        <v>27387.414932534466</v>
      </c>
      <c r="J44" s="70">
        <v>292.74688717949499</v>
      </c>
      <c r="K44" s="70">
        <v>390.27066278861616</v>
      </c>
      <c r="L44" s="70">
        <v>214.5347503048533</v>
      </c>
      <c r="M44" s="70">
        <v>455.93023448584614</v>
      </c>
      <c r="N44" s="70">
        <v>421.34484511591478</v>
      </c>
      <c r="O44" s="70">
        <v>32712.745613860614</v>
      </c>
      <c r="P44" s="70">
        <v>47471.519216393077</v>
      </c>
      <c r="Q44" s="70">
        <v>133894.02855905739</v>
      </c>
      <c r="R44" s="70">
        <v>22351.173631051737</v>
      </c>
      <c r="S44" s="70">
        <v>50210.260709646522</v>
      </c>
      <c r="T44" s="70">
        <v>2317.3966481375319</v>
      </c>
      <c r="U44" s="70">
        <v>1711.7134332834041</v>
      </c>
      <c r="V44" s="70">
        <v>2247.172507284879</v>
      </c>
      <c r="W44" s="70">
        <v>1419.1128463973521</v>
      </c>
      <c r="X44" s="70">
        <v>974.35995433055302</v>
      </c>
      <c r="Y44" s="70">
        <v>1287.4425822986288</v>
      </c>
      <c r="Z44" s="70">
        <v>1303.5356145773615</v>
      </c>
    </row>
    <row r="45" spans="1:26" ht="18">
      <c r="A45" s="69">
        <f t="shared" si="1"/>
        <v>43381</v>
      </c>
      <c r="B45" s="69">
        <f t="shared" si="0"/>
        <v>43381</v>
      </c>
      <c r="C45" s="70">
        <v>272.10519217840761</v>
      </c>
      <c r="D45" s="70">
        <v>2691.4752704603361</v>
      </c>
      <c r="E45" s="70">
        <v>802.71031692630243</v>
      </c>
      <c r="F45" s="70">
        <v>1582.3508458200877</v>
      </c>
      <c r="G45" s="70">
        <v>261.45759770186123</v>
      </c>
      <c r="H45" s="70">
        <v>87665.194523565224</v>
      </c>
      <c r="I45" s="70">
        <v>26145.75977018612</v>
      </c>
      <c r="J45" s="70">
        <v>343.53280512523963</v>
      </c>
      <c r="K45" s="70">
        <v>328.74447946336954</v>
      </c>
      <c r="L45" s="70">
        <v>198.40017707964762</v>
      </c>
      <c r="M45" s="70">
        <v>413.03793573602843</v>
      </c>
      <c r="N45" s="70">
        <v>390.41179747336736</v>
      </c>
      <c r="O45" s="70">
        <v>38449.646720861943</v>
      </c>
      <c r="P45" s="70">
        <v>51676.325192838449</v>
      </c>
      <c r="Q45" s="70">
        <v>119347.70342155547</v>
      </c>
      <c r="R45" s="70">
        <v>16794.805687672495</v>
      </c>
      <c r="S45" s="70">
        <v>48446.554868286046</v>
      </c>
      <c r="T45" s="70">
        <v>2475.565715797034</v>
      </c>
      <c r="U45" s="70">
        <v>1614.8851622762015</v>
      </c>
      <c r="V45" s="70">
        <v>2697.3906007250839</v>
      </c>
      <c r="W45" s="70">
        <v>1390.102612215778</v>
      </c>
      <c r="X45" s="70">
        <v>913.91852590356461</v>
      </c>
      <c r="Y45" s="70">
        <v>1685.8691254531775</v>
      </c>
      <c r="Z45" s="70">
        <v>1437.4252543337616</v>
      </c>
    </row>
    <row r="46" spans="1:26" ht="18">
      <c r="A46" s="69">
        <f t="shared" si="1"/>
        <v>43388</v>
      </c>
      <c r="B46" s="69">
        <f t="shared" si="0"/>
        <v>43388</v>
      </c>
      <c r="C46" s="70">
        <v>266.08035835601794</v>
      </c>
      <c r="D46" s="70">
        <v>2481.4235666909535</v>
      </c>
      <c r="E46" s="70">
        <v>625.73729217881521</v>
      </c>
      <c r="F46" s="70">
        <v>1195.8667791281705</v>
      </c>
      <c r="G46" s="70">
        <v>221.08587079132056</v>
      </c>
      <c r="H46" s="70">
        <v>104470.92182463699</v>
      </c>
      <c r="I46" s="70">
        <v>30470.685532185784</v>
      </c>
      <c r="J46" s="70">
        <v>323.18299705938807</v>
      </c>
      <c r="K46" s="70">
        <v>369.22386805582266</v>
      </c>
      <c r="L46" s="70">
        <v>233.19402192999326</v>
      </c>
      <c r="M46" s="70">
        <v>408.71736843653048</v>
      </c>
      <c r="N46" s="70">
        <v>538.1400506076767</v>
      </c>
      <c r="O46" s="70">
        <v>44306.864166698717</v>
      </c>
      <c r="P46" s="70">
        <v>44306.864166698717</v>
      </c>
      <c r="Q46" s="70">
        <v>106958.32472522356</v>
      </c>
      <c r="R46" s="70">
        <v>24252.178280719301</v>
      </c>
      <c r="S46" s="70">
        <v>49903.52069301856</v>
      </c>
      <c r="T46" s="70">
        <v>2529.2582378560805</v>
      </c>
      <c r="U46" s="70">
        <v>1787.8208347966147</v>
      </c>
      <c r="V46" s="70">
        <v>2463.4855650040313</v>
      </c>
      <c r="W46" s="70">
        <v>1330.4017917800895</v>
      </c>
      <c r="X46" s="70">
        <v>995.55909362420198</v>
      </c>
      <c r="Y46" s="70">
        <v>1734.0068297358471</v>
      </c>
      <c r="Z46" s="70">
        <v>1399.1641315799593</v>
      </c>
    </row>
    <row r="47" spans="1:26" ht="18">
      <c r="A47" s="69">
        <f t="shared" si="1"/>
        <v>43395</v>
      </c>
      <c r="B47" s="69">
        <f t="shared" si="0"/>
        <v>43395</v>
      </c>
      <c r="C47" s="70">
        <v>250.82724679260744</v>
      </c>
      <c r="D47" s="70">
        <v>2689.5933692219346</v>
      </c>
      <c r="E47" s="70">
        <v>674.21155131844239</v>
      </c>
      <c r="F47" s="70">
        <v>1556.3377361228049</v>
      </c>
      <c r="G47" s="70">
        <v>297.97068112953127</v>
      </c>
      <c r="H47" s="70">
        <v>93343.999987109142</v>
      </c>
      <c r="I47" s="70">
        <v>31743.245786862026</v>
      </c>
      <c r="J47" s="70">
        <v>382.28490023210645</v>
      </c>
      <c r="K47" s="70">
        <v>447.86262620077616</v>
      </c>
      <c r="L47" s="70">
        <v>233.35999996777281</v>
      </c>
      <c r="M47" s="70">
        <v>359.83132862163569</v>
      </c>
      <c r="N47" s="70">
        <v>489.5664334988241</v>
      </c>
      <c r="O47" s="70">
        <v>37714.747469539048</v>
      </c>
      <c r="P47" s="70">
        <v>45257.696963446848</v>
      </c>
      <c r="Q47" s="70">
        <v>139544.56563729444</v>
      </c>
      <c r="R47" s="70">
        <v>17568.786529560271</v>
      </c>
      <c r="S47" s="70">
        <v>40071.919186385232</v>
      </c>
      <c r="T47" s="70">
        <v>2366.237761910983</v>
      </c>
      <c r="U47" s="70">
        <v>1689.306397073103</v>
      </c>
      <c r="V47" s="70">
        <v>2272.5552962414554</v>
      </c>
      <c r="W47" s="70">
        <v>1254.1362339630371</v>
      </c>
      <c r="X47" s="70">
        <v>806.87801076658059</v>
      </c>
      <c r="Y47" s="70">
        <v>1752.7687125266541</v>
      </c>
      <c r="Z47" s="70">
        <v>1359.9067597189558</v>
      </c>
    </row>
    <row r="48" spans="1:26" ht="18">
      <c r="A48" s="69">
        <f t="shared" si="1"/>
        <v>43402</v>
      </c>
      <c r="B48" s="69">
        <f t="shared" si="0"/>
        <v>43402</v>
      </c>
      <c r="C48" s="70">
        <v>244.37704801653564</v>
      </c>
      <c r="D48" s="70">
        <v>2963.0717072004941</v>
      </c>
      <c r="E48" s="70">
        <v>576.11889069898268</v>
      </c>
      <c r="F48" s="70">
        <v>1787.0071636209166</v>
      </c>
      <c r="G48" s="70">
        <v>277.82615646379895</v>
      </c>
      <c r="H48" s="70">
        <v>103884.68311182929</v>
      </c>
      <c r="I48" s="70">
        <v>34628.227703943092</v>
      </c>
      <c r="J48" s="70">
        <v>291.57236541472906</v>
      </c>
      <c r="K48" s="70">
        <v>354.62164380299527</v>
      </c>
      <c r="L48" s="70">
        <v>276.39044130670175</v>
      </c>
      <c r="M48" s="70">
        <v>534.36096261915714</v>
      </c>
      <c r="N48" s="70">
        <v>407.80419887759382</v>
      </c>
      <c r="O48" s="70">
        <v>38519.932193606423</v>
      </c>
      <c r="P48" s="70">
        <v>44794.312901430974</v>
      </c>
      <c r="Q48" s="70">
        <v>105473.13392393677</v>
      </c>
      <c r="R48" s="70">
        <v>18997.871712805481</v>
      </c>
      <c r="S48" s="70">
        <v>53848.482530443624</v>
      </c>
      <c r="T48" s="70">
        <v>2474.3176111674229</v>
      </c>
      <c r="U48" s="70">
        <v>1846.5740690749471</v>
      </c>
      <c r="V48" s="70">
        <v>2297.1442513554348</v>
      </c>
      <c r="W48" s="70">
        <v>1680.0922051136822</v>
      </c>
      <c r="X48" s="70">
        <v>833.93667635642782</v>
      </c>
      <c r="Y48" s="70">
        <v>1420.4415915961131</v>
      </c>
      <c r="Z48" s="70">
        <v>1305.8898503383621</v>
      </c>
    </row>
    <row r="49" spans="1:26" ht="18">
      <c r="A49" s="69">
        <f t="shared" si="1"/>
        <v>43409</v>
      </c>
      <c r="B49" s="69">
        <f t="shared" si="0"/>
        <v>43409</v>
      </c>
      <c r="C49" s="70">
        <v>287.16214227374229</v>
      </c>
      <c r="D49" s="70">
        <v>3273.0308689265248</v>
      </c>
      <c r="E49" s="70">
        <v>731.49152155537161</v>
      </c>
      <c r="F49" s="70">
        <v>1806.3425078509595</v>
      </c>
      <c r="G49" s="70">
        <v>280.83222408383722</v>
      </c>
      <c r="H49" s="70">
        <v>93448.11907282297</v>
      </c>
      <c r="I49" s="70">
        <v>37571.924163299955</v>
      </c>
      <c r="J49" s="70">
        <v>308.9308853170744</v>
      </c>
      <c r="K49" s="70">
        <v>427.09965074520471</v>
      </c>
      <c r="L49" s="70">
        <v>195.08499084790361</v>
      </c>
      <c r="M49" s="70">
        <v>449.36243618384634</v>
      </c>
      <c r="N49" s="70">
        <v>486.32298288295061</v>
      </c>
      <c r="O49" s="70">
        <v>44155.039080801231</v>
      </c>
      <c r="P49" s="70">
        <v>52022.664226107634</v>
      </c>
      <c r="Q49" s="70">
        <v>115605.92050246142</v>
      </c>
      <c r="R49" s="70">
        <v>21290.757025869978</v>
      </c>
      <c r="S49" s="70">
        <v>44315.602859276871</v>
      </c>
      <c r="T49" s="70">
        <v>2695.6188194083552</v>
      </c>
      <c r="U49" s="70">
        <v>2328.1747878967926</v>
      </c>
      <c r="V49" s="70">
        <v>2643.1268149067032</v>
      </c>
      <c r="W49" s="70">
        <v>1636.5154344632624</v>
      </c>
      <c r="X49" s="70">
        <v>1083.8055047105756</v>
      </c>
      <c r="Y49" s="70">
        <v>1837.2201575578135</v>
      </c>
      <c r="Z49" s="70">
        <v>1333.9144673360931</v>
      </c>
    </row>
    <row r="50" spans="1:26" ht="18">
      <c r="A50" s="69">
        <f t="shared" si="1"/>
        <v>43416</v>
      </c>
      <c r="B50" s="69">
        <f t="shared" si="0"/>
        <v>43416</v>
      </c>
      <c r="C50" s="70">
        <v>327.72331840996844</v>
      </c>
      <c r="D50" s="70">
        <v>2684.2100365006936</v>
      </c>
      <c r="E50" s="70">
        <v>588.65350335352423</v>
      </c>
      <c r="F50" s="70">
        <v>1295.287401334637</v>
      </c>
      <c r="G50" s="70">
        <v>236.1168479782296</v>
      </c>
      <c r="H50" s="70">
        <v>109066.32036683748</v>
      </c>
      <c r="I50" s="70">
        <v>33109.418682789954</v>
      </c>
      <c r="J50" s="70">
        <v>319.45220608819301</v>
      </c>
      <c r="K50" s="70">
        <v>458.70340466781914</v>
      </c>
      <c r="L50" s="70">
        <v>284.83838131517825</v>
      </c>
      <c r="M50" s="70">
        <v>509.28203680909081</v>
      </c>
      <c r="N50" s="70">
        <v>486.90321592338159</v>
      </c>
      <c r="O50" s="70">
        <v>42198.278713359738</v>
      </c>
      <c r="P50" s="70">
        <v>42360.579785334201</v>
      </c>
      <c r="Q50" s="70">
        <v>155809.02909548211</v>
      </c>
      <c r="R50" s="70">
        <v>17512.285666044292</v>
      </c>
      <c r="S50" s="70">
        <v>45768.902296797867</v>
      </c>
      <c r="T50" s="70">
        <v>3286.5967074828259</v>
      </c>
      <c r="U50" s="70">
        <v>2109.9139356679871</v>
      </c>
      <c r="V50" s="70">
        <v>2946.3886912286684</v>
      </c>
      <c r="W50" s="70">
        <v>1857.0988043231541</v>
      </c>
      <c r="X50" s="70">
        <v>767.80891741764015</v>
      </c>
      <c r="Y50" s="70">
        <v>1716.645953576025</v>
      </c>
      <c r="Z50" s="70">
        <v>1250.0303716494509</v>
      </c>
    </row>
    <row r="51" spans="1:26" ht="18">
      <c r="A51" s="69">
        <f t="shared" si="1"/>
        <v>43423</v>
      </c>
      <c r="B51" s="69">
        <f t="shared" si="0"/>
        <v>43423</v>
      </c>
      <c r="C51" s="70">
        <v>334.42421671684133</v>
      </c>
      <c r="D51" s="70">
        <v>3186.4948951321671</v>
      </c>
      <c r="E51" s="70">
        <v>660.33008074372538</v>
      </c>
      <c r="F51" s="70">
        <v>1419.7254483262132</v>
      </c>
      <c r="G51" s="70">
        <v>249.39843708930482</v>
      </c>
      <c r="H51" s="70">
        <v>114183.78539071625</v>
      </c>
      <c r="I51" s="70">
        <v>31170.86095436219</v>
      </c>
      <c r="J51" s="70">
        <v>362.81872568336553</v>
      </c>
      <c r="K51" s="70">
        <v>385.73940431023215</v>
      </c>
      <c r="L51" s="70">
        <v>236.24231460148184</v>
      </c>
      <c r="M51" s="70">
        <v>426.67482140363791</v>
      </c>
      <c r="N51" s="70">
        <v>530.03083404178619</v>
      </c>
      <c r="O51" s="70">
        <v>39373.719100246977</v>
      </c>
      <c r="P51" s="70">
        <v>54138.863762839595</v>
      </c>
      <c r="Q51" s="70">
        <v>119433.6146040825</v>
      </c>
      <c r="R51" s="70">
        <v>23886.722920816497</v>
      </c>
      <c r="S51" s="70">
        <v>52662.349296580338</v>
      </c>
      <c r="T51" s="70">
        <v>3066.6069683846204</v>
      </c>
      <c r="U51" s="70">
        <v>2112.2359725653328</v>
      </c>
      <c r="V51" s="70">
        <v>2852.0706784153258</v>
      </c>
      <c r="W51" s="70">
        <v>1467.049629937087</v>
      </c>
      <c r="X51" s="70">
        <v>899.15945060660158</v>
      </c>
      <c r="Y51" s="70">
        <v>1877.1925372313262</v>
      </c>
      <c r="Z51" s="70">
        <v>1519.106229709048</v>
      </c>
    </row>
    <row r="52" spans="1:26" ht="18">
      <c r="A52" s="69">
        <f t="shared" si="1"/>
        <v>43430</v>
      </c>
      <c r="B52" s="69">
        <f t="shared" si="0"/>
        <v>43430</v>
      </c>
      <c r="C52" s="70">
        <v>293.39552753363517</v>
      </c>
      <c r="D52" s="70">
        <v>3763.1165488009724</v>
      </c>
      <c r="E52" s="70">
        <v>630.80038419731568</v>
      </c>
      <c r="F52" s="70">
        <v>1307.5235466172871</v>
      </c>
      <c r="G52" s="70">
        <v>319.86490664808275</v>
      </c>
      <c r="H52" s="70">
        <v>83579.456365233811</v>
      </c>
      <c r="I52" s="70">
        <v>31508.128391655599</v>
      </c>
      <c r="J52" s="70">
        <v>322.73508028699871</v>
      </c>
      <c r="K52" s="70">
        <v>366.28199255299637</v>
      </c>
      <c r="L52" s="70">
        <v>296.01057462686975</v>
      </c>
      <c r="M52" s="70">
        <v>459.41912713582036</v>
      </c>
      <c r="N52" s="70">
        <v>449.660536763506</v>
      </c>
      <c r="O52" s="70">
        <v>47262.192587483398</v>
      </c>
      <c r="P52" s="70">
        <v>52237.160228271132</v>
      </c>
      <c r="Q52" s="70">
        <v>106132.64300347149</v>
      </c>
      <c r="R52" s="70">
        <v>23282.848558886559</v>
      </c>
      <c r="S52" s="70">
        <v>58207.121397216404</v>
      </c>
      <c r="T52" s="70">
        <v>2841.4719025268359</v>
      </c>
      <c r="U52" s="70">
        <v>1844.883833458782</v>
      </c>
      <c r="V52" s="70">
        <v>2882.9299662000676</v>
      </c>
      <c r="W52" s="70">
        <v>1578.5955014037979</v>
      </c>
      <c r="X52" s="70">
        <v>937.59005537922542</v>
      </c>
      <c r="Y52" s="70">
        <v>1594.5409105088868</v>
      </c>
      <c r="Z52" s="70">
        <v>1435.086819457998</v>
      </c>
    </row>
    <row r="53" spans="1:26" ht="18">
      <c r="A53" s="69">
        <f t="shared" si="1"/>
        <v>43437</v>
      </c>
      <c r="B53" s="69">
        <f t="shared" si="0"/>
        <v>43437</v>
      </c>
      <c r="C53" s="70">
        <v>357.81821866555691</v>
      </c>
      <c r="D53" s="70">
        <v>3223.5875555455573</v>
      </c>
      <c r="E53" s="70">
        <v>726.59663501996863</v>
      </c>
      <c r="F53" s="70">
        <v>1772.9731555500566</v>
      </c>
      <c r="G53" s="70">
        <v>304.1454858657234</v>
      </c>
      <c r="H53" s="70">
        <v>117673.84012763503</v>
      </c>
      <c r="I53" s="70">
        <v>31849.045048790103</v>
      </c>
      <c r="J53" s="70">
        <v>367.00544319886171</v>
      </c>
      <c r="K53" s="70">
        <v>429.96210815866647</v>
      </c>
      <c r="L53" s="70">
        <v>274.06941397248329</v>
      </c>
      <c r="M53" s="70">
        <v>464.39002325189301</v>
      </c>
      <c r="N53" s="70">
        <v>488.37351466515196</v>
      </c>
      <c r="O53" s="70">
        <v>37715.974399883024</v>
      </c>
      <c r="P53" s="70">
        <v>48276.447231850267</v>
      </c>
      <c r="Q53" s="70">
        <v>122032.1305027326</v>
      </c>
      <c r="R53" s="70">
        <v>23098.938988017246</v>
      </c>
      <c r="S53" s="70">
        <v>50287.965866510698</v>
      </c>
      <c r="T53" s="70">
        <v>2698.1427839916314</v>
      </c>
      <c r="U53" s="70">
        <v>2137.2385493267043</v>
      </c>
      <c r="V53" s="70">
        <v>3017.2779519906417</v>
      </c>
      <c r="W53" s="70">
        <v>1772.9731555500566</v>
      </c>
      <c r="X53" s="70">
        <v>831.68558933075371</v>
      </c>
      <c r="Y53" s="70">
        <v>1305.5529599959507</v>
      </c>
      <c r="Z53" s="70">
        <v>1174.9976639963556</v>
      </c>
    </row>
    <row r="54" spans="1:26" ht="18">
      <c r="A54" s="69">
        <f t="shared" si="1"/>
        <v>43444</v>
      </c>
      <c r="B54" s="69">
        <f t="shared" si="0"/>
        <v>43444</v>
      </c>
      <c r="C54" s="70">
        <v>322.58819742988845</v>
      </c>
      <c r="D54" s="70">
        <v>2834.8659774141711</v>
      </c>
      <c r="E54" s="70">
        <v>809.40311355135645</v>
      </c>
      <c r="F54" s="70">
        <v>1368.5559890964964</v>
      </c>
      <c r="G54" s="70">
        <v>307.43632755060588</v>
      </c>
      <c r="H54" s="70">
        <v>113863.8582928285</v>
      </c>
      <c r="I54" s="70">
        <v>39987.90261474334</v>
      </c>
      <c r="J54" s="70">
        <v>419.69050332292557</v>
      </c>
      <c r="K54" s="70">
        <v>466.80793094753352</v>
      </c>
      <c r="L54" s="70">
        <v>203.32831838005092</v>
      </c>
      <c r="M54" s="70">
        <v>512.52421791663789</v>
      </c>
      <c r="N54" s="70">
        <v>483.88229614483265</v>
      </c>
      <c r="O54" s="70">
        <v>44901.670308927911</v>
      </c>
      <c r="P54" s="70">
        <v>44732.230043611191</v>
      </c>
      <c r="Q54" s="70">
        <v>153173.999846305</v>
      </c>
      <c r="R54" s="70">
        <v>19604.238697143242</v>
      </c>
      <c r="S54" s="70">
        <v>41682.305267910429</v>
      </c>
      <c r="T54" s="70">
        <v>2463.4007803736936</v>
      </c>
      <c r="U54" s="70">
        <v>1906.2029848129771</v>
      </c>
      <c r="V54" s="70">
        <v>3128.1279750777057</v>
      </c>
      <c r="W54" s="70">
        <v>1759.5719859812098</v>
      </c>
      <c r="X54" s="70">
        <v>1104.6201911993148</v>
      </c>
      <c r="Y54" s="70">
        <v>1401.140655503556</v>
      </c>
      <c r="Z54" s="70">
        <v>1173.0479906541398</v>
      </c>
    </row>
    <row r="55" spans="1:26" ht="18">
      <c r="A55" s="69">
        <f t="shared" si="1"/>
        <v>43451</v>
      </c>
      <c r="B55" s="69">
        <f t="shared" si="0"/>
        <v>43451</v>
      </c>
      <c r="C55" s="70">
        <v>303.02252668464718</v>
      </c>
      <c r="D55" s="70">
        <v>2667.9157240713503</v>
      </c>
      <c r="E55" s="70">
        <v>727.25406404315333</v>
      </c>
      <c r="F55" s="70">
        <v>1729.2046359721714</v>
      </c>
      <c r="G55" s="70">
        <v>305.16344671013661</v>
      </c>
      <c r="H55" s="70">
        <v>94543.028325609921</v>
      </c>
      <c r="I55" s="70">
        <v>31514.342775203309</v>
      </c>
      <c r="J55" s="70">
        <v>325.74921618599575</v>
      </c>
      <c r="K55" s="70">
        <v>414.91030093983704</v>
      </c>
      <c r="L55" s="70">
        <v>208.09742647756536</v>
      </c>
      <c r="M55" s="70">
        <v>537.43680086015081</v>
      </c>
      <c r="N55" s="70">
        <v>484.17729807220798</v>
      </c>
      <c r="O55" s="70">
        <v>41962.032499591362</v>
      </c>
      <c r="P55" s="70">
        <v>59089.392703506201</v>
      </c>
      <c r="Q55" s="70">
        <v>128797.74873343961</v>
      </c>
      <c r="R55" s="70">
        <v>18480.421660024112</v>
      </c>
      <c r="S55" s="70">
        <v>47785.334968922405</v>
      </c>
      <c r="T55" s="70">
        <v>3260.7858849760942</v>
      </c>
      <c r="U55" s="70">
        <v>2419.2396288029718</v>
      </c>
      <c r="V55" s="70">
        <v>2898.4763422009732</v>
      </c>
      <c r="W55" s="70">
        <v>1943.2966385211068</v>
      </c>
      <c r="X55" s="70">
        <v>790.49354787299262</v>
      </c>
      <c r="Y55" s="70">
        <v>1350.4264776163625</v>
      </c>
      <c r="Z55" s="70">
        <v>1778.6104827142333</v>
      </c>
    </row>
    <row r="56" spans="1:26" ht="18">
      <c r="A56" s="69">
        <f t="shared" si="1"/>
        <v>43458</v>
      </c>
      <c r="B56" s="69">
        <f t="shared" si="0"/>
        <v>43458</v>
      </c>
      <c r="C56" s="70">
        <v>389.53524462692468</v>
      </c>
      <c r="D56" s="70">
        <v>3129.5994012761471</v>
      </c>
      <c r="E56" s="70">
        <v>666.20514914399678</v>
      </c>
      <c r="F56" s="70">
        <v>1980.9698337864975</v>
      </c>
      <c r="G56" s="70">
        <v>268.8459060138818</v>
      </c>
      <c r="H56" s="70">
        <v>106992.34719086198</v>
      </c>
      <c r="I56" s="70">
        <v>38087.890585743742</v>
      </c>
      <c r="J56" s="70">
        <v>413.50664429627386</v>
      </c>
      <c r="K56" s="70">
        <v>378.28200422659131</v>
      </c>
      <c r="L56" s="70">
        <v>280.46537613138577</v>
      </c>
      <c r="M56" s="70">
        <v>489.4160765825464</v>
      </c>
      <c r="N56" s="70">
        <v>599.28499173373029</v>
      </c>
      <c r="O56" s="70">
        <v>48908.314047602762</v>
      </c>
      <c r="P56" s="70">
        <v>42589.186745877101</v>
      </c>
      <c r="Q56" s="70">
        <v>163431.67596791862</v>
      </c>
      <c r="R56" s="70">
        <v>20030.767912593416</v>
      </c>
      <c r="S56" s="70">
        <v>50899.271964584834</v>
      </c>
      <c r="T56" s="70">
        <v>3296.0674545355164</v>
      </c>
      <c r="U56" s="70">
        <v>2272.2889269903935</v>
      </c>
      <c r="V56" s="70">
        <v>3116.2819570153974</v>
      </c>
      <c r="W56" s="70">
        <v>1731.2677538974431</v>
      </c>
      <c r="X56" s="70">
        <v>1038.7606523384659</v>
      </c>
      <c r="Y56" s="70">
        <v>1714.620948571506</v>
      </c>
      <c r="Z56" s="70">
        <v>1737.9264760278179</v>
      </c>
    </row>
    <row r="57" spans="1:26" ht="18">
      <c r="A57" s="69">
        <f t="shared" si="1"/>
        <v>43465</v>
      </c>
      <c r="B57" s="69">
        <f t="shared" si="0"/>
        <v>43465</v>
      </c>
      <c r="C57" s="70">
        <v>292.78846153846172</v>
      </c>
      <c r="D57" s="70">
        <v>3937.5000000000014</v>
      </c>
      <c r="E57" s="70">
        <v>766.29807692307736</v>
      </c>
      <c r="F57" s="70">
        <v>1817.3076923076931</v>
      </c>
      <c r="G57" s="70">
        <v>317.52403846153857</v>
      </c>
      <c r="H57" s="70">
        <v>105000.00000000004</v>
      </c>
      <c r="I57" s="70">
        <v>40950.000000000022</v>
      </c>
      <c r="J57" s="70">
        <v>421.85096153846172</v>
      </c>
      <c r="K57" s="70">
        <v>407.31250000000017</v>
      </c>
      <c r="L57" s="70">
        <v>225.75000000000011</v>
      </c>
      <c r="M57" s="70">
        <v>410.61057692307702</v>
      </c>
      <c r="N57" s="70">
        <v>418.99038461538476</v>
      </c>
      <c r="O57" s="70">
        <v>44625.000000000022</v>
      </c>
      <c r="P57" s="70">
        <v>54075.000000000022</v>
      </c>
      <c r="Q57" s="70">
        <v>166600.00000000009</v>
      </c>
      <c r="R57" s="70">
        <v>25025.000000000011</v>
      </c>
      <c r="S57" s="70">
        <v>59850.000000000029</v>
      </c>
      <c r="T57" s="70">
        <v>2968.2692307692319</v>
      </c>
      <c r="U57" s="70">
        <v>2187.5000000000009</v>
      </c>
      <c r="V57" s="70">
        <v>3015.3846153846166</v>
      </c>
      <c r="W57" s="70">
        <v>1817.3076923076931</v>
      </c>
      <c r="X57" s="70">
        <v>908.65384615384653</v>
      </c>
      <c r="Y57" s="70">
        <v>1951.9230769230778</v>
      </c>
      <c r="Z57" s="70">
        <v>1802.1634615384621</v>
      </c>
    </row>
    <row r="58" spans="1:26" ht="18">
      <c r="A58" s="69">
        <f t="shared" si="1"/>
        <v>43472</v>
      </c>
      <c r="B58" s="69">
        <f t="shared" si="0"/>
        <v>43472</v>
      </c>
      <c r="C58" s="70">
        <v>370.79597534203452</v>
      </c>
      <c r="D58" s="70">
        <v>2857.5102686909081</v>
      </c>
      <c r="E58" s="70">
        <v>884.12728432472261</v>
      </c>
      <c r="F58" s="70">
        <v>1870.9888664047612</v>
      </c>
      <c r="G58" s="70">
        <v>263.12907057528781</v>
      </c>
      <c r="H58" s="70">
        <v>119933.7881344841</v>
      </c>
      <c r="I58" s="70">
        <v>31840.828708270117</v>
      </c>
      <c r="J58" s="70">
        <v>359.91022193749768</v>
      </c>
      <c r="K58" s="70">
        <v>390.71350227439791</v>
      </c>
      <c r="L58" s="70">
        <v>278.6072511973635</v>
      </c>
      <c r="M58" s="70">
        <v>440.05658137839981</v>
      </c>
      <c r="N58" s="70">
        <v>612.32362900519456</v>
      </c>
      <c r="O58" s="70">
        <v>40685.503349456259</v>
      </c>
      <c r="P58" s="70">
        <v>52537.367368645697</v>
      </c>
      <c r="Q58" s="70">
        <v>159911.71751264547</v>
      </c>
      <c r="R58" s="70">
        <v>18396.923253667177</v>
      </c>
      <c r="S58" s="70">
        <v>52006.686890174526</v>
      </c>
      <c r="T58" s="70">
        <v>2724.8401490731153</v>
      </c>
      <c r="U58" s="70">
        <v>2587.067332546947</v>
      </c>
      <c r="V58" s="70">
        <v>2694.223967622856</v>
      </c>
      <c r="W58" s="70">
        <v>1564.8270519021639</v>
      </c>
      <c r="X58" s="70">
        <v>847.04768679051904</v>
      </c>
      <c r="Y58" s="70">
        <v>1990.0517942668823</v>
      </c>
      <c r="Z58" s="70">
        <v>1806.3547055653239</v>
      </c>
    </row>
    <row r="59" spans="1:26" ht="18">
      <c r="A59" s="69">
        <f t="shared" si="1"/>
        <v>43479</v>
      </c>
      <c r="B59" s="69">
        <f t="shared" si="0"/>
        <v>43479</v>
      </c>
      <c r="C59" s="70">
        <v>398.87820936172233</v>
      </c>
      <c r="D59" s="70">
        <v>3988.7820936172229</v>
      </c>
      <c r="E59" s="70">
        <v>838.33196071024042</v>
      </c>
      <c r="F59" s="70">
        <v>2028.7770993397944</v>
      </c>
      <c r="G59" s="70">
        <v>286.43581758475398</v>
      </c>
      <c r="H59" s="70">
        <v>109430.17357523664</v>
      </c>
      <c r="I59" s="70">
        <v>30039.655491241432</v>
      </c>
      <c r="J59" s="70">
        <v>320.30607932796926</v>
      </c>
      <c r="K59" s="70">
        <v>462.88784614851932</v>
      </c>
      <c r="L59" s="70">
        <v>230.66164037917522</v>
      </c>
      <c r="M59" s="70">
        <v>505.47497220838937</v>
      </c>
      <c r="N59" s="70">
        <v>495.15915644903447</v>
      </c>
      <c r="O59" s="70">
        <v>38443.606729862542</v>
      </c>
      <c r="P59" s="70">
        <v>50960.129851213132</v>
      </c>
      <c r="Q59" s="70">
        <v>150198.27745620714</v>
      </c>
      <c r="R59" s="70">
        <v>25104.569231966048</v>
      </c>
      <c r="S59" s="70">
        <v>61152.155821455766</v>
      </c>
      <c r="T59" s="70">
        <v>2661.4804659135607</v>
      </c>
      <c r="U59" s="70">
        <v>2413.9008876890434</v>
      </c>
      <c r="V59" s="70">
        <v>2393.2692561703338</v>
      </c>
      <c r="W59" s="70">
        <v>1530.1793376376415</v>
      </c>
      <c r="X59" s="70">
        <v>1227.5820753632313</v>
      </c>
      <c r="Y59" s="70">
        <v>1564.5653901688245</v>
      </c>
      <c r="Z59" s="70">
        <v>1284.3190620396831</v>
      </c>
    </row>
    <row r="60" spans="1:26" ht="18">
      <c r="A60" s="69">
        <f t="shared" si="1"/>
        <v>43486</v>
      </c>
      <c r="B60" s="69">
        <f t="shared" si="0"/>
        <v>43486</v>
      </c>
      <c r="C60" s="70">
        <v>351.05689291586162</v>
      </c>
      <c r="D60" s="70">
        <v>3997.1824440914934</v>
      </c>
      <c r="E60" s="70">
        <v>895.36886747649453</v>
      </c>
      <c r="F60" s="70">
        <v>1685.7682481603254</v>
      </c>
      <c r="G60" s="70">
        <v>322.03387256093646</v>
      </c>
      <c r="H60" s="70">
        <v>109529.7505897488</v>
      </c>
      <c r="I60" s="70">
        <v>34341.010910977355</v>
      </c>
      <c r="J60" s="70">
        <v>351.75205508005143</v>
      </c>
      <c r="K60" s="70">
        <v>351.99536183751786</v>
      </c>
      <c r="L60" s="70">
        <v>319.91362796015744</v>
      </c>
      <c r="M60" s="70">
        <v>556.92916784067825</v>
      </c>
      <c r="N60" s="70">
        <v>469.23446082813177</v>
      </c>
      <c r="O60" s="70">
        <v>42926.263638721684</v>
      </c>
      <c r="P60" s="70">
        <v>56391.554759078594</v>
      </c>
      <c r="Q60" s="70">
        <v>157607.1658651171</v>
      </c>
      <c r="R60" s="70">
        <v>25846.129264577692</v>
      </c>
      <c r="S60" s="70">
        <v>52053.742854534088</v>
      </c>
      <c r="T60" s="70">
        <v>2815.4067649687909</v>
      </c>
      <c r="U60" s="70">
        <v>1988.1637895828992</v>
      </c>
      <c r="V60" s="70">
        <v>3030.9070358676363</v>
      </c>
      <c r="W60" s="70">
        <v>1459.8405447986324</v>
      </c>
      <c r="X60" s="70">
        <v>1167.8724358389059</v>
      </c>
      <c r="Y60" s="70">
        <v>1720.5263563698165</v>
      </c>
      <c r="Z60" s="70">
        <v>1642.3206128984614</v>
      </c>
    </row>
    <row r="61" spans="1:26" ht="18">
      <c r="A61" s="69">
        <f t="shared" si="1"/>
        <v>43493</v>
      </c>
      <c r="B61" s="69">
        <f t="shared" si="0"/>
        <v>43493</v>
      </c>
      <c r="C61" s="70">
        <v>365.39557095581114</v>
      </c>
      <c r="D61" s="70">
        <v>3829.6266571330202</v>
      </c>
      <c r="E61" s="70">
        <v>743.43945013701568</v>
      </c>
      <c r="F61" s="70">
        <v>1598.6056229316735</v>
      </c>
      <c r="G61" s="70">
        <v>247.87170702819688</v>
      </c>
      <c r="H61" s="70">
        <v>88791.123742262091</v>
      </c>
      <c r="I61" s="70">
        <v>42020.490659918272</v>
      </c>
      <c r="J61" s="70">
        <v>480.81138351252645</v>
      </c>
      <c r="K61" s="70">
        <v>433.90724051002564</v>
      </c>
      <c r="L61" s="70">
        <v>219.23734257348664</v>
      </c>
      <c r="M61" s="70">
        <v>439.00169798969802</v>
      </c>
      <c r="N61" s="70">
        <v>469.04143002500751</v>
      </c>
      <c r="O61" s="70">
        <v>41107.001732528748</v>
      </c>
      <c r="P61" s="70">
        <v>55905.522356239089</v>
      </c>
      <c r="Q61" s="70">
        <v>147619.81066614765</v>
      </c>
      <c r="R61" s="70">
        <v>19238.076810823452</v>
      </c>
      <c r="S61" s="70">
        <v>60838.362564142539</v>
      </c>
      <c r="T61" s="70">
        <v>2877.4901212770123</v>
      </c>
      <c r="U61" s="70">
        <v>1872.6523011485315</v>
      </c>
      <c r="V61" s="70">
        <v>3260.4527869903145</v>
      </c>
      <c r="W61" s="70">
        <v>1581.0385281741826</v>
      </c>
      <c r="X61" s="70">
        <v>990.78414432248769</v>
      </c>
      <c r="Y61" s="70">
        <v>1721.5752862341099</v>
      </c>
      <c r="Z61" s="70">
        <v>1770.7631515550847</v>
      </c>
    </row>
    <row r="62" spans="1:26" ht="18">
      <c r="A62" s="69">
        <f t="shared" si="1"/>
        <v>43500</v>
      </c>
      <c r="B62" s="69">
        <f t="shared" si="0"/>
        <v>43500</v>
      </c>
      <c r="C62" s="70">
        <v>340.93766404584733</v>
      </c>
      <c r="D62" s="70">
        <v>4155.1777805587635</v>
      </c>
      <c r="E62" s="70">
        <v>874.00790751753141</v>
      </c>
      <c r="F62" s="70">
        <v>1775.7170002387877</v>
      </c>
      <c r="G62" s="70">
        <v>271.68470103653453</v>
      </c>
      <c r="H62" s="70">
        <v>122993.2623045394</v>
      </c>
      <c r="I62" s="70">
        <v>37304.262741016457</v>
      </c>
      <c r="J62" s="70">
        <v>486.0137429653563</v>
      </c>
      <c r="K62" s="70">
        <v>394.74188915308252</v>
      </c>
      <c r="L62" s="70">
        <v>249.3106668335258</v>
      </c>
      <c r="M62" s="70">
        <v>558.60505393511778</v>
      </c>
      <c r="N62" s="70">
        <v>548.69655307378548</v>
      </c>
      <c r="O62" s="70">
        <v>40628.404965463465</v>
      </c>
      <c r="P62" s="70">
        <v>61496.6311522697</v>
      </c>
      <c r="Q62" s="70">
        <v>128533.49934528442</v>
      </c>
      <c r="R62" s="70">
        <v>20406.53976674415</v>
      </c>
      <c r="S62" s="70">
        <v>48200.062254481658</v>
      </c>
      <c r="T62" s="70">
        <v>3068.4389764126249</v>
      </c>
      <c r="U62" s="70">
        <v>2077.5888902793818</v>
      </c>
      <c r="V62" s="70">
        <v>2727.5013123667786</v>
      </c>
      <c r="W62" s="70">
        <v>1615.9024702172967</v>
      </c>
      <c r="X62" s="70">
        <v>1076.0845021447055</v>
      </c>
      <c r="Y62" s="70">
        <v>1971.0458702650544</v>
      </c>
      <c r="Z62" s="70">
        <v>1486.2751291998654</v>
      </c>
    </row>
    <row r="63" spans="1:26" ht="18">
      <c r="A63" s="69">
        <f t="shared" si="1"/>
        <v>43507</v>
      </c>
      <c r="B63" s="69">
        <f t="shared" si="0"/>
        <v>43507</v>
      </c>
      <c r="C63" s="70">
        <v>412.8339426337235</v>
      </c>
      <c r="D63" s="70">
        <v>3841.1505966789928</v>
      </c>
      <c r="E63" s="70">
        <v>957.77474691023849</v>
      </c>
      <c r="F63" s="70">
        <v>1830.8287890712954</v>
      </c>
      <c r="G63" s="70">
        <v>332.60056334795206</v>
      </c>
      <c r="H63" s="70">
        <v>127684.15366605457</v>
      </c>
      <c r="I63" s="70">
        <v>36214.511419904375</v>
      </c>
      <c r="J63" s="70">
        <v>416.96228206006077</v>
      </c>
      <c r="K63" s="70">
        <v>421.18036799566619</v>
      </c>
      <c r="L63" s="70">
        <v>280.00910891678637</v>
      </c>
      <c r="M63" s="70">
        <v>427.44467434258661</v>
      </c>
      <c r="N63" s="70">
        <v>500.7855217165602</v>
      </c>
      <c r="O63" s="70">
        <v>41068.002641128667</v>
      </c>
      <c r="P63" s="70">
        <v>53761.74891202298</v>
      </c>
      <c r="Q63" s="70">
        <v>176219.06587829758</v>
      </c>
      <c r="R63" s="70">
        <v>23782.106983999056</v>
      </c>
      <c r="S63" s="70">
        <v>49841.621387187966</v>
      </c>
      <c r="T63" s="70">
        <v>3392.4180503379885</v>
      </c>
      <c r="U63" s="70">
        <v>2566.7501650705417</v>
      </c>
      <c r="V63" s="70">
        <v>3159.0771262406661</v>
      </c>
      <c r="W63" s="70">
        <v>1920.5752983394964</v>
      </c>
      <c r="X63" s="70">
        <v>1130.8060167793294</v>
      </c>
      <c r="Y63" s="70">
        <v>1723.1329779494545</v>
      </c>
      <c r="Z63" s="70">
        <v>1340.8128484669191</v>
      </c>
    </row>
    <row r="64" spans="1:26" ht="18">
      <c r="A64" s="69">
        <f t="shared" si="1"/>
        <v>43514</v>
      </c>
      <c r="B64" s="69">
        <f t="shared" si="0"/>
        <v>43514</v>
      </c>
      <c r="C64" s="70">
        <v>315.69711860740841</v>
      </c>
      <c r="D64" s="70">
        <v>2939.249035310354</v>
      </c>
      <c r="E64" s="70">
        <v>726.10337279703936</v>
      </c>
      <c r="F64" s="70">
        <v>1524.0550553461098</v>
      </c>
      <c r="G64" s="70">
        <v>367.04325916252145</v>
      </c>
      <c r="H64" s="70">
        <v>90572.414717711654</v>
      </c>
      <c r="I64" s="70">
        <v>45286.207358855827</v>
      </c>
      <c r="J64" s="70">
        <v>425.64680474309199</v>
      </c>
      <c r="K64" s="70">
        <v>398.84883668658955</v>
      </c>
      <c r="L64" s="70">
        <v>328.32500335170471</v>
      </c>
      <c r="M64" s="70">
        <v>624.10054516423179</v>
      </c>
      <c r="N64" s="70">
        <v>533.4192693711384</v>
      </c>
      <c r="O64" s="70">
        <v>54720.833891950788</v>
      </c>
      <c r="P64" s="70">
        <v>47550.517726798629</v>
      </c>
      <c r="Q64" s="70">
        <v>134349.08183127231</v>
      </c>
      <c r="R64" s="70">
        <v>21586.425507721277</v>
      </c>
      <c r="S64" s="70">
        <v>57173.836790555484</v>
      </c>
      <c r="T64" s="70">
        <v>2971.9073579249134</v>
      </c>
      <c r="U64" s="70">
        <v>2028.4447046154173</v>
      </c>
      <c r="V64" s="70">
        <v>2961.0212503867269</v>
      </c>
      <c r="W64" s="70">
        <v>1796.2077438007721</v>
      </c>
      <c r="X64" s="70">
        <v>968.86357089859825</v>
      </c>
      <c r="Y64" s="70">
        <v>1578.4855930370422</v>
      </c>
      <c r="Z64" s="70">
        <v>1518.6120015770161</v>
      </c>
    </row>
    <row r="65" spans="1:26" ht="18">
      <c r="A65" s="69">
        <f t="shared" si="1"/>
        <v>43521</v>
      </c>
      <c r="B65" s="69">
        <f t="shared" si="0"/>
        <v>43521</v>
      </c>
      <c r="C65" s="70">
        <v>322.78091340996804</v>
      </c>
      <c r="D65" s="70">
        <v>4291.518962382529</v>
      </c>
      <c r="E65" s="70">
        <v>674.90554622084221</v>
      </c>
      <c r="F65" s="70">
        <v>1595.5647424242736</v>
      </c>
      <c r="G65" s="70">
        <v>327.36586956635966</v>
      </c>
      <c r="H65" s="70">
        <v>133895.39162633492</v>
      </c>
      <c r="I65" s="70">
        <v>41961.518743295834</v>
      </c>
      <c r="J65" s="70">
        <v>426.03412605190664</v>
      </c>
      <c r="K65" s="70">
        <v>412.22423810885516</v>
      </c>
      <c r="L65" s="70">
        <v>326.15544114107229</v>
      </c>
      <c r="M65" s="70">
        <v>560.75847775131706</v>
      </c>
      <c r="N65" s="70">
        <v>594.21031786835022</v>
      </c>
      <c r="O65" s="70">
        <v>44822.531384884191</v>
      </c>
      <c r="P65" s="70">
        <v>61225.670529990755</v>
      </c>
      <c r="Q65" s="70">
        <v>183104.80906165458</v>
      </c>
      <c r="R65" s="70">
        <v>29258.622614643555</v>
      </c>
      <c r="S65" s="70">
        <v>68092.100869802802</v>
      </c>
      <c r="T65" s="70">
        <v>3433.2151699060232</v>
      </c>
      <c r="U65" s="70">
        <v>2121.917709178028</v>
      </c>
      <c r="V65" s="70">
        <v>2464.8724296761193</v>
      </c>
      <c r="W65" s="70">
        <v>1668.9240409265392</v>
      </c>
      <c r="X65" s="70">
        <v>979.34663500524368</v>
      </c>
      <c r="Y65" s="70">
        <v>2200.7789550679636</v>
      </c>
      <c r="Z65" s="70">
        <v>1782.6309536050505</v>
      </c>
    </row>
    <row r="66" spans="1:26" ht="18">
      <c r="A66" s="69">
        <f t="shared" si="1"/>
        <v>43528</v>
      </c>
      <c r="B66" s="69">
        <f t="shared" si="0"/>
        <v>43528</v>
      </c>
      <c r="C66" s="70">
        <v>367.05756336377709</v>
      </c>
      <c r="D66" s="70">
        <v>4263.7999784681169</v>
      </c>
      <c r="E66" s="70">
        <v>793.06679599506981</v>
      </c>
      <c r="F66" s="70">
        <v>1909.4408599226781</v>
      </c>
      <c r="G66" s="70">
        <v>280.4838855400983</v>
      </c>
      <c r="H66" s="70">
        <v>130716.98438336689</v>
      </c>
      <c r="I66" s="70">
        <v>30847.665931178028</v>
      </c>
      <c r="J66" s="70">
        <v>375.21439810519428</v>
      </c>
      <c r="K66" s="70">
        <v>499.10559487085698</v>
      </c>
      <c r="L66" s="70">
        <v>260.27718129431463</v>
      </c>
      <c r="M66" s="70">
        <v>632.22884550294191</v>
      </c>
      <c r="N66" s="70">
        <v>589.51669267515706</v>
      </c>
      <c r="O66" s="70">
        <v>53983.415379561549</v>
      </c>
      <c r="P66" s="70">
        <v>63044.917246845092</v>
      </c>
      <c r="Q66" s="70">
        <v>149611.17976621343</v>
      </c>
      <c r="R66" s="70">
        <v>24311.816712009684</v>
      </c>
      <c r="S66" s="70">
        <v>61888.129774425914</v>
      </c>
      <c r="T66" s="70">
        <v>3603.8378948443556</v>
      </c>
      <c r="U66" s="70">
        <v>2024.3780767335584</v>
      </c>
      <c r="V66" s="70">
        <v>3262.7338965669069</v>
      </c>
      <c r="W66" s="70">
        <v>2039.2086853543165</v>
      </c>
      <c r="X66" s="70">
        <v>1067.8038206946239</v>
      </c>
      <c r="Y66" s="70">
        <v>1501.5991228518149</v>
      </c>
      <c r="Z66" s="70">
        <v>1384.8080799633403</v>
      </c>
    </row>
    <row r="67" spans="1:26" ht="18">
      <c r="A67" s="69">
        <f t="shared" si="1"/>
        <v>43535</v>
      </c>
      <c r="B67" s="69">
        <f t="shared" si="0"/>
        <v>43535</v>
      </c>
      <c r="C67" s="70">
        <v>378.5246487462702</v>
      </c>
      <c r="D67" s="70">
        <v>4047.5903034254634</v>
      </c>
      <c r="E67" s="70">
        <v>775.78814148988056</v>
      </c>
      <c r="F67" s="70">
        <v>2005.0563077153918</v>
      </c>
      <c r="G67" s="70">
        <v>261.21948532292112</v>
      </c>
      <c r="H67" s="70">
        <v>137977.85612121469</v>
      </c>
      <c r="I67" s="70">
        <v>46772.154617360917</v>
      </c>
      <c r="J67" s="70">
        <v>392.20400486432851</v>
      </c>
      <c r="K67" s="70">
        <v>416.56450206087061</v>
      </c>
      <c r="L67" s="70">
        <v>312.78878400360111</v>
      </c>
      <c r="M67" s="70">
        <v>479.3021517639653</v>
      </c>
      <c r="N67" s="70">
        <v>534.05705392419304</v>
      </c>
      <c r="O67" s="70">
        <v>43848.894953775853</v>
      </c>
      <c r="P67" s="70">
        <v>57295.889406267117</v>
      </c>
      <c r="Q67" s="70">
        <v>176175.11572539277</v>
      </c>
      <c r="R67" s="70">
        <v>23814.822059339596</v>
      </c>
      <c r="S67" s="70">
        <v>69573.579993324354</v>
      </c>
      <c r="T67" s="70">
        <v>3339.2620003260072</v>
      </c>
      <c r="U67" s="70">
        <v>2338.6077308680456</v>
      </c>
      <c r="V67" s="70">
        <v>2398.5720316595339</v>
      </c>
      <c r="W67" s="70">
        <v>1723.9736477552901</v>
      </c>
      <c r="X67" s="70">
        <v>1248.0070102228512</v>
      </c>
      <c r="Y67" s="70">
        <v>2023.7951517127317</v>
      </c>
      <c r="Z67" s="70">
        <v>1821.4156365414588</v>
      </c>
    </row>
    <row r="68" spans="1:26" ht="18">
      <c r="A68" s="69">
        <f t="shared" si="1"/>
        <v>43542</v>
      </c>
      <c r="B68" s="69">
        <f t="shared" si="0"/>
        <v>43542</v>
      </c>
      <c r="C68" s="70">
        <v>431.86842347793282</v>
      </c>
      <c r="D68" s="70">
        <v>3826.2026992343167</v>
      </c>
      <c r="E68" s="70">
        <v>1002.0105088588879</v>
      </c>
      <c r="F68" s="70">
        <v>1572.152594239843</v>
      </c>
      <c r="G68" s="70">
        <v>286.58637049215457</v>
      </c>
      <c r="H68" s="70">
        <v>124105.34695734279</v>
      </c>
      <c r="I68" s="70">
        <v>47278.227412321066</v>
      </c>
      <c r="J68" s="70">
        <v>479.22241728033771</v>
      </c>
      <c r="K68" s="70">
        <v>411.71456371562925</v>
      </c>
      <c r="L68" s="70">
        <v>339.81225952605769</v>
      </c>
      <c r="M68" s="70">
        <v>484.48818139116514</v>
      </c>
      <c r="N68" s="70">
        <v>522.78809157855017</v>
      </c>
      <c r="O68" s="70">
        <v>45308.301270141012</v>
      </c>
      <c r="P68" s="70">
        <v>49642.138782937116</v>
      </c>
      <c r="Q68" s="70">
        <v>144986.56406445126</v>
      </c>
      <c r="R68" s="70">
        <v>29194.305427108258</v>
      </c>
      <c r="S68" s="70">
        <v>63825.607006633443</v>
      </c>
      <c r="T68" s="70">
        <v>3818.6260602259317</v>
      </c>
      <c r="U68" s="70">
        <v>2733.2725222748109</v>
      </c>
      <c r="V68" s="70">
        <v>2757.8965990520624</v>
      </c>
      <c r="W68" s="70">
        <v>1666.8605818446529</v>
      </c>
      <c r="X68" s="70">
        <v>954.65651505648293</v>
      </c>
      <c r="Y68" s="70">
        <v>1591.094191760805</v>
      </c>
      <c r="Z68" s="70">
        <v>1414.9373348158585</v>
      </c>
    </row>
    <row r="69" spans="1:26" ht="18">
      <c r="A69" s="69">
        <f t="shared" si="1"/>
        <v>43549</v>
      </c>
      <c r="B69" s="69">
        <f t="shared" si="0"/>
        <v>43549</v>
      </c>
      <c r="C69" s="70">
        <v>321.66195313383668</v>
      </c>
      <c r="D69" s="70">
        <v>3676.1366072438477</v>
      </c>
      <c r="E69" s="70">
        <v>810.28177717999802</v>
      </c>
      <c r="F69" s="70">
        <v>1838.0683036219239</v>
      </c>
      <c r="G69" s="70">
        <v>348.27565044669581</v>
      </c>
      <c r="H69" s="70">
        <v>136200.86129838455</v>
      </c>
      <c r="I69" s="70">
        <v>36240.580053078935</v>
      </c>
      <c r="J69" s="70">
        <v>484.4075841836945</v>
      </c>
      <c r="K69" s="70">
        <v>444.54447784889402</v>
      </c>
      <c r="L69" s="70">
        <v>340.50215324596138</v>
      </c>
      <c r="M69" s="70">
        <v>484.10123946642415</v>
      </c>
      <c r="N69" s="70">
        <v>528.44463729130302</v>
      </c>
      <c r="O69" s="70">
        <v>52270.067384248461</v>
      </c>
      <c r="P69" s="70">
        <v>70489.919443900784</v>
      </c>
      <c r="Q69" s="70">
        <v>146555.3127421214</v>
      </c>
      <c r="R69" s="70">
        <v>30545.631759023672</v>
      </c>
      <c r="S69" s="70">
        <v>47789.775894170023</v>
      </c>
      <c r="T69" s="70">
        <v>2963.8851395903521</v>
      </c>
      <c r="U69" s="70">
        <v>2538.8318443777821</v>
      </c>
      <c r="V69" s="70">
        <v>3614.8676637897838</v>
      </c>
      <c r="W69" s="70">
        <v>2163.5595657216395</v>
      </c>
      <c r="X69" s="70">
        <v>1298.1357394329837</v>
      </c>
      <c r="Y69" s="70">
        <v>2259.2922898686147</v>
      </c>
      <c r="Z69" s="70">
        <v>1481.942569795176</v>
      </c>
    </row>
    <row r="70" spans="1:26" ht="18">
      <c r="A70" s="69">
        <f t="shared" si="1"/>
        <v>43556</v>
      </c>
      <c r="B70" s="69">
        <f t="shared" si="0"/>
        <v>43556</v>
      </c>
      <c r="C70" s="70">
        <v>464.48903182322459</v>
      </c>
      <c r="D70" s="70">
        <v>3174.0083841253677</v>
      </c>
      <c r="E70" s="70">
        <v>1059.4220667501379</v>
      </c>
      <c r="F70" s="70">
        <v>1587.0041920626838</v>
      </c>
      <c r="G70" s="70">
        <v>273.08084329273743</v>
      </c>
      <c r="H70" s="70">
        <v>132843.8631014422</v>
      </c>
      <c r="I70" s="70">
        <v>39048.044608605742</v>
      </c>
      <c r="J70" s="70">
        <v>427.32990927736654</v>
      </c>
      <c r="K70" s="70">
        <v>468.47589601304054</v>
      </c>
      <c r="L70" s="70">
        <v>268.70690490973539</v>
      </c>
      <c r="M70" s="70">
        <v>472.26922310626355</v>
      </c>
      <c r="N70" s="70">
        <v>598.02962847240155</v>
      </c>
      <c r="O70" s="70">
        <v>42771.698347055259</v>
      </c>
      <c r="P70" s="70">
        <v>54949.052464687455</v>
      </c>
      <c r="Q70" s="70">
        <v>190006.97995115374</v>
      </c>
      <c r="R70" s="70">
        <v>27997.850541531228</v>
      </c>
      <c r="S70" s="70">
        <v>51929.873757836496</v>
      </c>
      <c r="T70" s="70">
        <v>3413.9943839007001</v>
      </c>
      <c r="U70" s="70">
        <v>2692.1010136087721</v>
      </c>
      <c r="V70" s="70">
        <v>2941.7638682137558</v>
      </c>
      <c r="W70" s="70">
        <v>1954.7246755894032</v>
      </c>
      <c r="X70" s="70">
        <v>1393.4670954696735</v>
      </c>
      <c r="Y70" s="70">
        <v>1993.4320949080052</v>
      </c>
      <c r="Z70" s="70">
        <v>1532.8138050166408</v>
      </c>
    </row>
    <row r="71" spans="1:26" ht="18">
      <c r="A71" s="69">
        <f t="shared" si="1"/>
        <v>43563</v>
      </c>
      <c r="B71" s="69">
        <f t="shared" si="0"/>
        <v>43563</v>
      </c>
      <c r="C71" s="70">
        <v>399.08756648509484</v>
      </c>
      <c r="D71" s="70">
        <v>3482.2346487424948</v>
      </c>
      <c r="E71" s="70">
        <v>1079.8840034302566</v>
      </c>
      <c r="F71" s="70">
        <v>1780.24355637959</v>
      </c>
      <c r="G71" s="70">
        <v>385.78464760225842</v>
      </c>
      <c r="H71" s="70">
        <v>117190.89011138785</v>
      </c>
      <c r="I71" s="70">
        <v>47608.799107751322</v>
      </c>
      <c r="J71" s="70">
        <v>476.94876818169672</v>
      </c>
      <c r="K71" s="70">
        <v>463.88060669091027</v>
      </c>
      <c r="L71" s="70">
        <v>299.08091747177116</v>
      </c>
      <c r="M71" s="70">
        <v>500.38538115469396</v>
      </c>
      <c r="N71" s="70">
        <v>487.12158850386578</v>
      </c>
      <c r="O71" s="70">
        <v>59002.357868580701</v>
      </c>
      <c r="P71" s="70">
        <v>66530.244906985812</v>
      </c>
      <c r="Q71" s="70">
        <v>149743.91514232894</v>
      </c>
      <c r="R71" s="70">
        <v>21423.959598488091</v>
      </c>
      <c r="S71" s="70">
        <v>54322.860520382914</v>
      </c>
      <c r="T71" s="70">
        <v>2887.5159222156863</v>
      </c>
      <c r="U71" s="70">
        <v>2644.9332837639622</v>
      </c>
      <c r="V71" s="70">
        <v>3036.1956038473886</v>
      </c>
      <c r="W71" s="70">
        <v>1682.4279763587335</v>
      </c>
      <c r="X71" s="70">
        <v>1338.1171346853182</v>
      </c>
      <c r="Y71" s="70">
        <v>1858.4960203962753</v>
      </c>
      <c r="Z71" s="70">
        <v>1672.6464183566477</v>
      </c>
    </row>
    <row r="72" spans="1:26" ht="18">
      <c r="A72" s="69">
        <f t="shared" si="1"/>
        <v>43570</v>
      </c>
      <c r="B72" s="69">
        <f t="shared" si="0"/>
        <v>43570</v>
      </c>
      <c r="C72" s="70">
        <v>474.59491481054209</v>
      </c>
      <c r="D72" s="70">
        <v>3638.5610135474894</v>
      </c>
      <c r="E72" s="70">
        <v>918.73665592074099</v>
      </c>
      <c r="F72" s="70">
        <v>1997.2535998276978</v>
      </c>
      <c r="G72" s="70">
        <v>352.97996789034073</v>
      </c>
      <c r="H72" s="70">
        <v>125862.57140775575</v>
      </c>
      <c r="I72" s="70">
        <v>34550.509798207459</v>
      </c>
      <c r="J72" s="70">
        <v>400.24171149022385</v>
      </c>
      <c r="K72" s="70">
        <v>454.24665783804005</v>
      </c>
      <c r="L72" s="70">
        <v>302.31696073431527</v>
      </c>
      <c r="M72" s="70">
        <v>558.12361981719744</v>
      </c>
      <c r="N72" s="70">
        <v>694.09506291041771</v>
      </c>
      <c r="O72" s="70">
        <v>53985.171559699156</v>
      </c>
      <c r="P72" s="70">
        <v>72802.859931937142</v>
      </c>
      <c r="Q72" s="70">
        <v>185914.64796178299</v>
      </c>
      <c r="R72" s="70">
        <v>22190.476233491576</v>
      </c>
      <c r="S72" s="70">
        <v>62314.312314624171</v>
      </c>
      <c r="T72" s="70">
        <v>3523.867242468275</v>
      </c>
      <c r="U72" s="70">
        <v>2287.942985149155</v>
      </c>
      <c r="V72" s="70">
        <v>3765.1196574969676</v>
      </c>
      <c r="W72" s="70">
        <v>2115.9023285303333</v>
      </c>
      <c r="X72" s="70">
        <v>1186.487287026355</v>
      </c>
      <c r="Y72" s="70">
        <v>2056.5779641790159</v>
      </c>
      <c r="Z72" s="70">
        <v>1779.7309305395327</v>
      </c>
    </row>
    <row r="73" spans="1:26" ht="18">
      <c r="A73" s="69">
        <f t="shared" si="1"/>
        <v>43577</v>
      </c>
      <c r="B73" s="69">
        <f t="shared" si="0"/>
        <v>43577</v>
      </c>
      <c r="C73" s="70">
        <v>379.78625975882511</v>
      </c>
      <c r="D73" s="70">
        <v>4677.367620187636</v>
      </c>
      <c r="E73" s="70">
        <v>965.45664980796062</v>
      </c>
      <c r="F73" s="70">
        <v>2318.6950595801954</v>
      </c>
      <c r="G73" s="70">
        <v>305.82788285842236</v>
      </c>
      <c r="H73" s="70">
        <v>129718.99533320375</v>
      </c>
      <c r="I73" s="70">
        <v>37418.940961501088</v>
      </c>
      <c r="J73" s="70">
        <v>386.18265992318425</v>
      </c>
      <c r="K73" s="70">
        <v>394.97771014917811</v>
      </c>
      <c r="L73" s="70">
        <v>346.12520389388504</v>
      </c>
      <c r="M73" s="70">
        <v>693.44973281858734</v>
      </c>
      <c r="N73" s="70">
        <v>575.67601479232439</v>
      </c>
      <c r="O73" s="70">
        <v>48852.506255293076</v>
      </c>
      <c r="P73" s="70">
        <v>71719.63684287708</v>
      </c>
      <c r="Q73" s="70">
        <v>197904.6210852724</v>
      </c>
      <c r="R73" s="70">
        <v>26484.294880529102</v>
      </c>
      <c r="S73" s="70">
        <v>56752.060458276646</v>
      </c>
      <c r="T73" s="70">
        <v>3561.9953415275068</v>
      </c>
      <c r="U73" s="70">
        <v>2364.6691857615269</v>
      </c>
      <c r="V73" s="70">
        <v>3677.930094506517</v>
      </c>
      <c r="W73" s="70">
        <v>1719.0325441715243</v>
      </c>
      <c r="X73" s="70">
        <v>1403.2102860562904</v>
      </c>
      <c r="Y73" s="70">
        <v>2078.830053416727</v>
      </c>
      <c r="Z73" s="70">
        <v>2068.8356781599155</v>
      </c>
    </row>
    <row r="74" spans="1:26" ht="18">
      <c r="A74" s="69">
        <f t="shared" si="1"/>
        <v>43584</v>
      </c>
      <c r="B74" s="69">
        <f t="shared" si="0"/>
        <v>43584</v>
      </c>
      <c r="C74" s="70">
        <v>391.97754270520522</v>
      </c>
      <c r="D74" s="70">
        <v>3596.4949794601298</v>
      </c>
      <c r="E74" s="70">
        <v>901.54834822197188</v>
      </c>
      <c r="F74" s="70">
        <v>1818.45251770456</v>
      </c>
      <c r="G74" s="70">
        <v>374.39916836739445</v>
      </c>
      <c r="H74" s="70">
        <v>141208.89950815143</v>
      </c>
      <c r="I74" s="70">
        <v>34041.431131429366</v>
      </c>
      <c r="J74" s="70">
        <v>492.59858201819077</v>
      </c>
      <c r="K74" s="70">
        <v>553.96125197673246</v>
      </c>
      <c r="L74" s="70">
        <v>353.02224877037867</v>
      </c>
      <c r="M74" s="70">
        <v>706.89310871568591</v>
      </c>
      <c r="N74" s="70">
        <v>490.98217978023126</v>
      </c>
      <c r="O74" s="70">
        <v>61989.025825751007</v>
      </c>
      <c r="P74" s="70">
        <v>60518.099789207758</v>
      </c>
      <c r="Q74" s="70">
        <v>184916.4160225793</v>
      </c>
      <c r="R74" s="70">
        <v>23765.962104720129</v>
      </c>
      <c r="S74" s="70">
        <v>72495.640372488459</v>
      </c>
      <c r="T74" s="70">
        <v>3018.6311793895693</v>
      </c>
      <c r="U74" s="70">
        <v>3125.7178276543941</v>
      </c>
      <c r="V74" s="70">
        <v>3232.804475919218</v>
      </c>
      <c r="W74" s="70">
        <v>2242.7581051689576</v>
      </c>
      <c r="X74" s="70">
        <v>1091.071510622736</v>
      </c>
      <c r="Y74" s="70">
        <v>2424.6033569394135</v>
      </c>
      <c r="Z74" s="70">
        <v>1836.6370428816058</v>
      </c>
    </row>
    <row r="75" spans="1:26" ht="18">
      <c r="A75" s="69">
        <f t="shared" si="1"/>
        <v>43591</v>
      </c>
      <c r="B75" s="69">
        <f t="shared" si="0"/>
        <v>43591</v>
      </c>
      <c r="C75" s="70">
        <v>412.55764008223605</v>
      </c>
      <c r="D75" s="70">
        <v>3308.6305788773384</v>
      </c>
      <c r="E75" s="70">
        <v>826.74917180836212</v>
      </c>
      <c r="F75" s="70">
        <v>1878.9753904735501</v>
      </c>
      <c r="G75" s="70">
        <v>347.2019743266344</v>
      </c>
      <c r="H75" s="70">
        <v>107052.58050767567</v>
      </c>
      <c r="I75" s="70">
        <v>41631.559086318317</v>
      </c>
      <c r="J75" s="70">
        <v>427.46690133273268</v>
      </c>
      <c r="K75" s="70">
        <v>464.10692144696691</v>
      </c>
      <c r="L75" s="70">
        <v>293.12016091387386</v>
      </c>
      <c r="M75" s="70">
        <v>486.3686950949687</v>
      </c>
      <c r="N75" s="70">
        <v>624.96355378794169</v>
      </c>
      <c r="O75" s="70">
        <v>44074.227093933921</v>
      </c>
      <c r="P75" s="70">
        <v>64996.20959394594</v>
      </c>
      <c r="Q75" s="70">
        <v>141037.52670058858</v>
      </c>
      <c r="R75" s="70">
        <v>24851.491903567567</v>
      </c>
      <c r="S75" s="70">
        <v>62447.338629477468</v>
      </c>
      <c r="T75" s="70">
        <v>3088.0552069521823</v>
      </c>
      <c r="U75" s="70">
        <v>2681.6246605345345</v>
      </c>
      <c r="V75" s="70">
        <v>3104.3941233910828</v>
      </c>
      <c r="W75" s="70">
        <v>1756.4335171817968</v>
      </c>
      <c r="X75" s="70">
        <v>1127.3852342841301</v>
      </c>
      <c r="Y75" s="70">
        <v>2389.5665291891887</v>
      </c>
      <c r="Z75" s="70">
        <v>1507.2650414885654</v>
      </c>
    </row>
    <row r="76" spans="1:26" ht="18">
      <c r="A76" s="69">
        <f t="shared" si="1"/>
        <v>43598</v>
      </c>
      <c r="B76" s="69">
        <f t="shared" si="0"/>
        <v>43598</v>
      </c>
      <c r="C76" s="70">
        <v>454.18182823074937</v>
      </c>
      <c r="D76" s="70">
        <v>3385.7190831746771</v>
      </c>
      <c r="E76" s="70">
        <v>930.65985530191722</v>
      </c>
      <c r="F76" s="70">
        <v>2312.1983982656329</v>
      </c>
      <c r="G76" s="70">
        <v>354.46827230554402</v>
      </c>
      <c r="H76" s="70">
        <v>104346.21057315907</v>
      </c>
      <c r="I76" s="70">
        <v>41652.602574470911</v>
      </c>
      <c r="J76" s="70">
        <v>413.09901740442251</v>
      </c>
      <c r="K76" s="70">
        <v>469.12853930525222</v>
      </c>
      <c r="L76" s="70">
        <v>367.1440742388931</v>
      </c>
      <c r="M76" s="70">
        <v>691.9253706809908</v>
      </c>
      <c r="N76" s="70">
        <v>613.1454681115116</v>
      </c>
      <c r="O76" s="70">
        <v>49918.711848270541</v>
      </c>
      <c r="P76" s="70">
        <v>74072.927258724027</v>
      </c>
      <c r="Q76" s="70">
        <v>144281.18005177553</v>
      </c>
      <c r="R76" s="70">
        <v>24283.037892642576</v>
      </c>
      <c r="S76" s="70">
        <v>57326.004574142949</v>
      </c>
      <c r="T76" s="70">
        <v>3195.7885004599998</v>
      </c>
      <c r="U76" s="70">
        <v>3086.371969113502</v>
      </c>
      <c r="V76" s="70">
        <v>3567.3918144669769</v>
      </c>
      <c r="W76" s="70">
        <v>1796.0826843670543</v>
      </c>
      <c r="X76" s="70">
        <v>1325.3851532915503</v>
      </c>
      <c r="Y76" s="70">
        <v>2353.4876553775193</v>
      </c>
      <c r="Z76" s="70">
        <v>1523.5735874286047</v>
      </c>
    </row>
    <row r="77" spans="1:26" ht="18">
      <c r="A77" s="69">
        <f t="shared" si="1"/>
        <v>43605</v>
      </c>
      <c r="B77" s="69">
        <f t="shared" si="0"/>
        <v>43605</v>
      </c>
      <c r="C77" s="70">
        <v>409.01285077062516</v>
      </c>
      <c r="D77" s="70">
        <v>3756.2404662608437</v>
      </c>
      <c r="E77" s="70">
        <v>1103.9173370288811</v>
      </c>
      <c r="F77" s="70">
        <v>2024.1962512627879</v>
      </c>
      <c r="G77" s="70">
        <v>376.04140667789113</v>
      </c>
      <c r="H77" s="70">
        <v>126309.84607879796</v>
      </c>
      <c r="I77" s="70">
        <v>48614.098834451448</v>
      </c>
      <c r="J77" s="70">
        <v>470.36477838621897</v>
      </c>
      <c r="K77" s="70">
        <v>613.37320013780538</v>
      </c>
      <c r="L77" s="70">
        <v>390.64900849112769</v>
      </c>
      <c r="M77" s="70">
        <v>601.24889063281898</v>
      </c>
      <c r="N77" s="70">
        <v>663.60248237274891</v>
      </c>
      <c r="O77" s="70">
        <v>51001.39833078612</v>
      </c>
      <c r="P77" s="70">
        <v>67061.41312431026</v>
      </c>
      <c r="Q77" s="70">
        <v>168413.12810506392</v>
      </c>
      <c r="R77" s="70">
        <v>23699.373181795083</v>
      </c>
      <c r="S77" s="70">
        <v>58597.351273669155</v>
      </c>
      <c r="T77" s="70">
        <v>4469.9261548504037</v>
      </c>
      <c r="U77" s="70">
        <v>3065.5095805206547</v>
      </c>
      <c r="V77" s="70">
        <v>3973.2676932003587</v>
      </c>
      <c r="W77" s="70">
        <v>1878.1202331304219</v>
      </c>
      <c r="X77" s="70">
        <v>1151.9137429866585</v>
      </c>
      <c r="Y77" s="70">
        <v>1982.4602460821118</v>
      </c>
      <c r="Z77" s="70">
        <v>2141.0570657686808</v>
      </c>
    </row>
    <row r="78" spans="1:26" ht="18">
      <c r="A78" s="69">
        <f t="shared" si="1"/>
        <v>43612</v>
      </c>
      <c r="B78" s="69">
        <f t="shared" si="0"/>
        <v>43612</v>
      </c>
      <c r="C78" s="70">
        <v>400.78207692987644</v>
      </c>
      <c r="D78" s="70">
        <v>4556.2594008870165</v>
      </c>
      <c r="E78" s="70">
        <v>863.57990681627052</v>
      </c>
      <c r="F78" s="70">
        <v>1961.722797604132</v>
      </c>
      <c r="G78" s="70">
        <v>419.55555316501273</v>
      </c>
      <c r="H78" s="70">
        <v>135574.02972861586</v>
      </c>
      <c r="I78" s="70">
        <v>43875.090527060151</v>
      </c>
      <c r="J78" s="70">
        <v>553.07926616322936</v>
      </c>
      <c r="K78" s="70">
        <v>515.80653300875088</v>
      </c>
      <c r="L78" s="70">
        <v>342.22570611106914</v>
      </c>
      <c r="M78" s="70">
        <v>719.38273429560547</v>
      </c>
      <c r="N78" s="70">
        <v>670.78263401947731</v>
      </c>
      <c r="O78" s="70">
        <v>63618.881264237221</v>
      </c>
      <c r="P78" s="70">
        <v>77658.910232896465</v>
      </c>
      <c r="Q78" s="70">
        <v>166725.34400282858</v>
      </c>
      <c r="R78" s="70">
        <v>33652.194434255136</v>
      </c>
      <c r="S78" s="70">
        <v>66470.762148496127</v>
      </c>
      <c r="T78" s="70">
        <v>4366.4152591833899</v>
      </c>
      <c r="U78" s="70">
        <v>2797.0370211000845</v>
      </c>
      <c r="V78" s="70">
        <v>4016.258286707814</v>
      </c>
      <c r="W78" s="70">
        <v>2193.7545263530073</v>
      </c>
      <c r="X78" s="70">
        <v>1328.9089919253793</v>
      </c>
      <c r="Y78" s="70">
        <v>1750.7848623778812</v>
      </c>
      <c r="Z78" s="70">
        <v>1955.3946595473442</v>
      </c>
    </row>
    <row r="79" spans="1:26" ht="18">
      <c r="A79" s="69">
        <f t="shared" si="1"/>
        <v>43619</v>
      </c>
      <c r="B79" s="69">
        <f t="shared" si="0"/>
        <v>43619</v>
      </c>
      <c r="C79" s="70">
        <v>345.41684555735446</v>
      </c>
      <c r="D79" s="70">
        <v>3923.2530606514333</v>
      </c>
      <c r="E79" s="70">
        <v>872.92380599494402</v>
      </c>
      <c r="F79" s="70">
        <v>1769.7282827938532</v>
      </c>
      <c r="G79" s="70">
        <v>300.853808074955</v>
      </c>
      <c r="H79" s="70">
        <v>117083.51742744102</v>
      </c>
      <c r="I79" s="70">
        <v>49671.795272247706</v>
      </c>
      <c r="J79" s="70">
        <v>407.03750504258619</v>
      </c>
      <c r="K79" s="70">
        <v>447.65596743683062</v>
      </c>
      <c r="L79" s="70">
        <v>286.05632098749794</v>
      </c>
      <c r="M79" s="70">
        <v>514.03143905535183</v>
      </c>
      <c r="N79" s="70">
        <v>703.62690761683302</v>
      </c>
      <c r="O79" s="70">
        <v>61535.37137521759</v>
      </c>
      <c r="P79" s="70">
        <v>59207.005971830971</v>
      </c>
      <c r="Q79" s="70">
        <v>200461.17377728541</v>
      </c>
      <c r="R79" s="70">
        <v>33439.762174352472</v>
      </c>
      <c r="S79" s="70">
        <v>57876.511455610053</v>
      </c>
      <c r="T79" s="70">
        <v>3837.9649506372716</v>
      </c>
      <c r="U79" s="70">
        <v>3049.0499330062767</v>
      </c>
      <c r="V79" s="70">
        <v>3377.4091565607996</v>
      </c>
      <c r="W79" s="70">
        <v>1727.0842277867723</v>
      </c>
      <c r="X79" s="70">
        <v>1228.1487842039269</v>
      </c>
      <c r="Y79" s="70">
        <v>1705.7622002832318</v>
      </c>
      <c r="Z79" s="70">
        <v>2091.690898097313</v>
      </c>
    </row>
    <row r="80" spans="1:26" ht="18">
      <c r="A80" s="69">
        <f t="shared" si="1"/>
        <v>43626</v>
      </c>
      <c r="B80" s="69">
        <f t="shared" si="0"/>
        <v>43626</v>
      </c>
      <c r="C80" s="70">
        <v>366.39642643508938</v>
      </c>
      <c r="D80" s="70">
        <v>4957.1281223570913</v>
      </c>
      <c r="E80" s="70">
        <v>1140.1394681421309</v>
      </c>
      <c r="F80" s="70">
        <v>2241.4840205440764</v>
      </c>
      <c r="G80" s="70">
        <v>296.78110541242239</v>
      </c>
      <c r="H80" s="70">
        <v>158697.06865452055</v>
      </c>
      <c r="I80" s="70">
        <v>44829.680410881519</v>
      </c>
      <c r="J80" s="70">
        <v>515.54132472513743</v>
      </c>
      <c r="K80" s="70">
        <v>622.8523722086851</v>
      </c>
      <c r="L80" s="70">
        <v>316.04924689671475</v>
      </c>
      <c r="M80" s="70">
        <v>538.60274685958132</v>
      </c>
      <c r="N80" s="70">
        <v>691.84266403331571</v>
      </c>
      <c r="O80" s="70">
        <v>58838.955539281989</v>
      </c>
      <c r="P80" s="70">
        <v>76658.753502607389</v>
      </c>
      <c r="Q80" s="70">
        <v>190077.84494213763</v>
      </c>
      <c r="R80" s="70">
        <v>30887.649803097371</v>
      </c>
      <c r="S80" s="70">
        <v>75313.863090280953</v>
      </c>
      <c r="T80" s="70">
        <v>3219.9780064354318</v>
      </c>
      <c r="U80" s="70">
        <v>2577.7066236256874</v>
      </c>
      <c r="V80" s="70">
        <v>3862.2493892451771</v>
      </c>
      <c r="W80" s="70">
        <v>2069.0621728099168</v>
      </c>
      <c r="X80" s="70">
        <v>1280.2322194261358</v>
      </c>
      <c r="Y80" s="70">
        <v>2543.2222540788557</v>
      </c>
      <c r="Z80" s="70">
        <v>2153.1178235803191</v>
      </c>
    </row>
    <row r="81" spans="1:26" ht="18">
      <c r="A81" s="69">
        <f t="shared" si="1"/>
        <v>43633</v>
      </c>
      <c r="B81" s="69">
        <f t="shared" si="0"/>
        <v>43633</v>
      </c>
      <c r="C81" s="70">
        <v>440.07579876662521</v>
      </c>
      <c r="D81" s="70">
        <v>4880.0484615704972</v>
      </c>
      <c r="E81" s="70">
        <v>831.78683153018574</v>
      </c>
      <c r="F81" s="70">
        <v>2265.7367857291597</v>
      </c>
      <c r="G81" s="70">
        <v>325.91752225488688</v>
      </c>
      <c r="H81" s="70">
        <v>125068.67057224961</v>
      </c>
      <c r="I81" s="70">
        <v>53924.535500354003</v>
      </c>
      <c r="J81" s="70">
        <v>501.07640453625646</v>
      </c>
      <c r="K81" s="70">
        <v>511.20686228014165</v>
      </c>
      <c r="L81" s="70">
        <v>407.8326214312487</v>
      </c>
      <c r="M81" s="70">
        <v>730.17725106248554</v>
      </c>
      <c r="N81" s="70">
        <v>784.29350275240142</v>
      </c>
      <c r="O81" s="70">
        <v>47580.472500312346</v>
      </c>
      <c r="P81" s="70">
        <v>60495.172178968562</v>
      </c>
      <c r="Q81" s="70">
        <v>172195.99571541615</v>
      </c>
      <c r="R81" s="70">
        <v>25920.028828741582</v>
      </c>
      <c r="S81" s="70">
        <v>77488.198071937266</v>
      </c>
      <c r="T81" s="70">
        <v>3372.4620618353256</v>
      </c>
      <c r="U81" s="70">
        <v>2747.2058526966057</v>
      </c>
      <c r="V81" s="70">
        <v>2788.5991208974274</v>
      </c>
      <c r="W81" s="70">
        <v>2156.8071325691039</v>
      </c>
      <c r="X81" s="70">
        <v>1084.9393454741553</v>
      </c>
      <c r="Y81" s="70">
        <v>1917.1618956169812</v>
      </c>
      <c r="Z81" s="70">
        <v>2235.2364828443438</v>
      </c>
    </row>
    <row r="82" spans="1:26" ht="18">
      <c r="A82" s="69">
        <f t="shared" si="1"/>
        <v>43640</v>
      </c>
      <c r="B82" s="69">
        <f t="shared" si="0"/>
        <v>43640</v>
      </c>
      <c r="C82" s="70">
        <v>414.00708595166623</v>
      </c>
      <c r="D82" s="70">
        <v>4756.6771577425479</v>
      </c>
      <c r="E82" s="70">
        <v>1023.1260219848092</v>
      </c>
      <c r="F82" s="70">
        <v>1959.9271622179942</v>
      </c>
      <c r="G82" s="70">
        <v>336.93129867343049</v>
      </c>
      <c r="H82" s="70">
        <v>130544.36199582327</v>
      </c>
      <c r="I82" s="70">
        <v>44430.888117876697</v>
      </c>
      <c r="J82" s="70">
        <v>420.39336546900574</v>
      </c>
      <c r="K82" s="70">
        <v>500.42005431732252</v>
      </c>
      <c r="L82" s="70">
        <v>326.36090498955815</v>
      </c>
      <c r="M82" s="70">
        <v>653.91097926855196</v>
      </c>
      <c r="N82" s="70">
        <v>713.50157366138228</v>
      </c>
      <c r="O82" s="70">
        <v>47522.728270409352</v>
      </c>
      <c r="P82" s="70">
        <v>78326.617197493964</v>
      </c>
      <c r="Q82" s="70">
        <v>177723.55247150679</v>
      </c>
      <c r="R82" s="70">
        <v>33643.801363484978</v>
      </c>
      <c r="S82" s="70">
        <v>59088.500692846319</v>
      </c>
      <c r="T82" s="70">
        <v>3290.0350341052626</v>
      </c>
      <c r="U82" s="70">
        <v>3034.5838534116815</v>
      </c>
      <c r="V82" s="70">
        <v>2994.9448770971603</v>
      </c>
      <c r="W82" s="70">
        <v>1805.7755876615226</v>
      </c>
      <c r="X82" s="70">
        <v>1123.104328911435</v>
      </c>
      <c r="Y82" s="70">
        <v>2224.1870043148024</v>
      </c>
      <c r="Z82" s="70">
        <v>2378.338578871274</v>
      </c>
    </row>
    <row r="83" spans="1:26" ht="18">
      <c r="A83" s="69">
        <f t="shared" si="1"/>
        <v>43647</v>
      </c>
      <c r="B83" s="69">
        <f t="shared" si="0"/>
        <v>43647</v>
      </c>
      <c r="C83" s="70">
        <v>489.71839171147496</v>
      </c>
      <c r="D83" s="70">
        <v>4852.6640633227971</v>
      </c>
      <c r="E83" s="70">
        <v>1167.3105664249883</v>
      </c>
      <c r="F83" s="70">
        <v>1825.3140054700427</v>
      </c>
      <c r="G83" s="70">
        <v>351.92944422538278</v>
      </c>
      <c r="H83" s="70">
        <v>165293.3131587604</v>
      </c>
      <c r="I83" s="70">
        <v>42133.589628703623</v>
      </c>
      <c r="J83" s="70">
        <v>481.259619491004</v>
      </c>
      <c r="K83" s="70">
        <v>566.31480016052888</v>
      </c>
      <c r="L83" s="70">
        <v>343.78231098145545</v>
      </c>
      <c r="M83" s="70">
        <v>759.15254686037008</v>
      </c>
      <c r="N83" s="70">
        <v>601.01802619135549</v>
      </c>
      <c r="O83" s="70">
        <v>60769.60042601484</v>
      </c>
      <c r="P83" s="70">
        <v>81952.146860225737</v>
      </c>
      <c r="Q83" s="70">
        <v>196314.74728099271</v>
      </c>
      <c r="R83" s="70">
        <v>34910.688549497288</v>
      </c>
      <c r="S83" s="70">
        <v>59033.326128128712</v>
      </c>
      <c r="T83" s="70">
        <v>3405.7688150843483</v>
      </c>
      <c r="U83" s="70">
        <v>2749.1009716530521</v>
      </c>
      <c r="V83" s="70">
        <v>3027.3500578527542</v>
      </c>
      <c r="W83" s="70">
        <v>2359.5522509734701</v>
      </c>
      <c r="X83" s="70">
        <v>1589.3587803726957</v>
      </c>
      <c r="Y83" s="70">
        <v>2181.4728358056609</v>
      </c>
      <c r="Z83" s="70">
        <v>2083.5291574633661</v>
      </c>
    </row>
    <row r="84" spans="1:26" ht="18">
      <c r="A84" s="69">
        <f t="shared" si="1"/>
        <v>43654</v>
      </c>
      <c r="B84" s="69">
        <f t="shared" si="0"/>
        <v>0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8">
      <c r="A85" s="69">
        <f t="shared" si="1"/>
        <v>43661</v>
      </c>
      <c r="B85" s="69">
        <f t="shared" si="0"/>
        <v>0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8">
      <c r="A86" s="69">
        <f t="shared" si="1"/>
        <v>43668</v>
      </c>
      <c r="B86" s="69">
        <f t="shared" si="0"/>
        <v>0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8">
      <c r="A87" s="69">
        <f t="shared" si="1"/>
        <v>43675</v>
      </c>
      <c r="B87" s="69">
        <f t="shared" si="0"/>
        <v>0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8">
      <c r="A88" s="69">
        <f t="shared" si="1"/>
        <v>43682</v>
      </c>
      <c r="B88" s="69">
        <f t="shared" si="0"/>
        <v>0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8">
      <c r="A89" s="69">
        <f t="shared" si="1"/>
        <v>43689</v>
      </c>
      <c r="B89" s="69">
        <f t="shared" si="0"/>
        <v>0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8">
      <c r="A90" s="69">
        <f t="shared" si="1"/>
        <v>43696</v>
      </c>
      <c r="B90" s="69">
        <f t="shared" si="0"/>
        <v>0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8">
      <c r="A91" s="69">
        <f t="shared" si="1"/>
        <v>43703</v>
      </c>
      <c r="B91" s="69">
        <f t="shared" si="0"/>
        <v>0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8">
      <c r="A92" s="69">
        <f t="shared" si="1"/>
        <v>43710</v>
      </c>
      <c r="B92" s="69">
        <f t="shared" si="0"/>
        <v>0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8">
      <c r="A93" s="69">
        <f t="shared" si="1"/>
        <v>43717</v>
      </c>
      <c r="B93" s="69">
        <f t="shared" si="0"/>
        <v>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8">
      <c r="A94" s="69">
        <f t="shared" si="1"/>
        <v>43724</v>
      </c>
      <c r="B94" s="69">
        <f t="shared" si="0"/>
        <v>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8">
      <c r="A95" s="69">
        <f t="shared" si="1"/>
        <v>43731</v>
      </c>
      <c r="B95" s="69">
        <f t="shared" si="0"/>
        <v>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8">
      <c r="A96" s="69">
        <f t="shared" si="1"/>
        <v>43738</v>
      </c>
      <c r="B96" s="69">
        <f t="shared" si="0"/>
        <v>0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8">
      <c r="A97" s="69">
        <f t="shared" si="1"/>
        <v>43745</v>
      </c>
      <c r="B97" s="69">
        <f t="shared" si="0"/>
        <v>0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8">
      <c r="A98" s="69">
        <f t="shared" si="1"/>
        <v>43752</v>
      </c>
      <c r="B98" s="69">
        <f t="shared" si="0"/>
        <v>0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8">
      <c r="A99" s="69">
        <f t="shared" si="1"/>
        <v>43759</v>
      </c>
      <c r="B99" s="69">
        <f t="shared" si="0"/>
        <v>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8">
      <c r="A100" s="69">
        <f t="shared" si="1"/>
        <v>43766</v>
      </c>
      <c r="B100" s="69">
        <f t="shared" si="0"/>
        <v>0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8">
      <c r="A101" s="69">
        <f t="shared" si="1"/>
        <v>43773</v>
      </c>
      <c r="B101" s="69">
        <f t="shared" si="0"/>
        <v>0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8">
      <c r="A102" s="69">
        <f t="shared" si="1"/>
        <v>43780</v>
      </c>
      <c r="B102" s="69">
        <f t="shared" si="0"/>
        <v>0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8">
      <c r="A103" s="69">
        <f t="shared" si="1"/>
        <v>43787</v>
      </c>
      <c r="B103" s="69">
        <f t="shared" si="0"/>
        <v>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8">
      <c r="A104" s="69">
        <f t="shared" si="1"/>
        <v>43794</v>
      </c>
      <c r="B104" s="69">
        <f t="shared" si="0"/>
        <v>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8">
      <c r="A105" s="69">
        <f t="shared" si="1"/>
        <v>43801</v>
      </c>
      <c r="B105" s="69">
        <f t="shared" si="0"/>
        <v>0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8">
      <c r="A106" s="69">
        <f t="shared" si="1"/>
        <v>43808</v>
      </c>
      <c r="B106" s="69">
        <f t="shared" si="0"/>
        <v>0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8">
      <c r="A107" s="69">
        <f t="shared" si="1"/>
        <v>43815</v>
      </c>
      <c r="B107" s="69">
        <f t="shared" si="0"/>
        <v>0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8">
      <c r="A108" s="69">
        <f t="shared" si="1"/>
        <v>43822</v>
      </c>
      <c r="B108" s="69">
        <f t="shared" si="0"/>
        <v>0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8">
      <c r="A109" s="69">
        <f t="shared" si="1"/>
        <v>43829</v>
      </c>
      <c r="B109" s="69">
        <f t="shared" si="0"/>
        <v>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8">
      <c r="A110" s="69">
        <f t="shared" si="1"/>
        <v>43836</v>
      </c>
      <c r="B110" s="69">
        <f t="shared" si="0"/>
        <v>0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8">
      <c r="A111" s="69">
        <f t="shared" si="1"/>
        <v>43843</v>
      </c>
      <c r="B111" s="69">
        <f t="shared" si="0"/>
        <v>0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8">
      <c r="A112" s="69">
        <f t="shared" si="1"/>
        <v>43850</v>
      </c>
      <c r="B112" s="69">
        <f t="shared" si="0"/>
        <v>0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8">
      <c r="A113" s="69">
        <f t="shared" si="1"/>
        <v>43857</v>
      </c>
      <c r="B113" s="69">
        <f t="shared" si="0"/>
        <v>0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8">
      <c r="A114" s="69">
        <f t="shared" si="1"/>
        <v>43864</v>
      </c>
      <c r="B114" s="69">
        <f t="shared" si="0"/>
        <v>0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8">
      <c r="A115" s="69">
        <f t="shared" si="1"/>
        <v>43871</v>
      </c>
      <c r="B115" s="69">
        <f t="shared" si="0"/>
        <v>0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8">
      <c r="A116" s="69">
        <f t="shared" si="1"/>
        <v>43878</v>
      </c>
      <c r="B116" s="69">
        <f t="shared" si="0"/>
        <v>0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8">
      <c r="A117" s="69">
        <f t="shared" si="1"/>
        <v>43885</v>
      </c>
      <c r="B117" s="69">
        <f t="shared" si="0"/>
        <v>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8">
      <c r="A118" s="69">
        <f t="shared" si="1"/>
        <v>43892</v>
      </c>
      <c r="B118" s="69">
        <f t="shared" si="0"/>
        <v>0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8">
      <c r="A119" s="69">
        <f t="shared" si="1"/>
        <v>43899</v>
      </c>
      <c r="B119" s="69">
        <f t="shared" si="0"/>
        <v>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8">
      <c r="A120" s="69">
        <f t="shared" si="1"/>
        <v>43906</v>
      </c>
      <c r="B120" s="69">
        <f t="shared" si="0"/>
        <v>0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8">
      <c r="A121" s="69">
        <f t="shared" si="1"/>
        <v>43913</v>
      </c>
      <c r="B121" s="69">
        <f t="shared" si="0"/>
        <v>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8">
      <c r="A122" s="69">
        <f t="shared" si="1"/>
        <v>43920</v>
      </c>
      <c r="B122" s="69">
        <f t="shared" si="0"/>
        <v>0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8">
      <c r="A123" s="69">
        <f t="shared" si="1"/>
        <v>43927</v>
      </c>
      <c r="B123" s="69">
        <f t="shared" si="0"/>
        <v>0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8">
      <c r="A124" s="69">
        <f t="shared" si="1"/>
        <v>43934</v>
      </c>
      <c r="B124" s="69">
        <f t="shared" si="0"/>
        <v>0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8">
      <c r="A125" s="69">
        <f t="shared" si="1"/>
        <v>43941</v>
      </c>
      <c r="B125" s="69">
        <f t="shared" si="0"/>
        <v>0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8">
      <c r="A126" s="69">
        <f t="shared" si="1"/>
        <v>43948</v>
      </c>
      <c r="B126" s="69">
        <f t="shared" si="0"/>
        <v>0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8">
      <c r="A127" s="69">
        <f t="shared" si="1"/>
        <v>43955</v>
      </c>
      <c r="B127" s="69">
        <f t="shared" si="0"/>
        <v>0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8">
      <c r="A128" s="69">
        <f t="shared" si="1"/>
        <v>43962</v>
      </c>
      <c r="B128" s="69">
        <f t="shared" si="0"/>
        <v>0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8">
      <c r="A129" s="69">
        <f t="shared" si="1"/>
        <v>43969</v>
      </c>
      <c r="B129" s="69">
        <f t="shared" si="0"/>
        <v>0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8">
      <c r="A130" s="69">
        <f t="shared" si="1"/>
        <v>43976</v>
      </c>
      <c r="B130" s="69">
        <f t="shared" si="0"/>
        <v>0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8">
      <c r="A131" s="69">
        <f t="shared" si="1"/>
        <v>43983</v>
      </c>
      <c r="B131" s="69">
        <f t="shared" si="0"/>
        <v>0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8">
      <c r="A132" s="69">
        <f t="shared" si="1"/>
        <v>43990</v>
      </c>
      <c r="B132" s="69">
        <f t="shared" si="0"/>
        <v>0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8">
      <c r="A133" s="69">
        <f t="shared" si="1"/>
        <v>43997</v>
      </c>
      <c r="B133" s="69">
        <f t="shared" si="0"/>
        <v>0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8">
      <c r="A134" s="69">
        <f t="shared" si="1"/>
        <v>44004</v>
      </c>
      <c r="B134" s="69">
        <f t="shared" si="0"/>
        <v>0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8">
      <c r="A135" s="69">
        <f t="shared" si="1"/>
        <v>44011</v>
      </c>
      <c r="B135" s="69">
        <f t="shared" si="0"/>
        <v>0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8">
      <c r="A136" s="69">
        <f t="shared" si="1"/>
        <v>44018</v>
      </c>
      <c r="B136" s="69">
        <f t="shared" si="0"/>
        <v>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8">
      <c r="A137" s="69">
        <f t="shared" si="1"/>
        <v>44025</v>
      </c>
      <c r="B137" s="69">
        <f t="shared" si="0"/>
        <v>0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8">
      <c r="A138" s="69">
        <f t="shared" si="1"/>
        <v>44032</v>
      </c>
      <c r="B138" s="69">
        <f t="shared" si="0"/>
        <v>0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8">
      <c r="A139" s="69">
        <f t="shared" si="1"/>
        <v>44039</v>
      </c>
      <c r="B139" s="69">
        <f t="shared" si="0"/>
        <v>0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8">
      <c r="A140" s="69">
        <f t="shared" si="1"/>
        <v>44046</v>
      </c>
      <c r="B140" s="69">
        <f t="shared" si="0"/>
        <v>0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8">
      <c r="A141" s="69">
        <f t="shared" si="1"/>
        <v>44053</v>
      </c>
      <c r="B141" s="69">
        <f t="shared" si="0"/>
        <v>0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8">
      <c r="A142" s="69">
        <f t="shared" si="1"/>
        <v>44060</v>
      </c>
      <c r="B142" s="69">
        <f t="shared" si="0"/>
        <v>0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8">
      <c r="A143" s="69">
        <f t="shared" si="1"/>
        <v>44067</v>
      </c>
      <c r="B143" s="69">
        <f t="shared" si="0"/>
        <v>0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8">
      <c r="A144" s="69">
        <f t="shared" si="1"/>
        <v>44074</v>
      </c>
      <c r="B144" s="69">
        <f t="shared" si="0"/>
        <v>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8">
      <c r="A145" s="69">
        <f t="shared" si="1"/>
        <v>44081</v>
      </c>
      <c r="B145" s="69">
        <f t="shared" si="0"/>
        <v>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8">
      <c r="A146" s="69">
        <f t="shared" si="1"/>
        <v>44088</v>
      </c>
      <c r="B146" s="69">
        <f t="shared" si="0"/>
        <v>0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8">
      <c r="A147" s="69">
        <f t="shared" si="1"/>
        <v>44095</v>
      </c>
      <c r="B147" s="69">
        <f t="shared" si="0"/>
        <v>0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8">
      <c r="A148" s="69">
        <f t="shared" si="1"/>
        <v>44102</v>
      </c>
      <c r="B148" s="69">
        <f t="shared" si="0"/>
        <v>0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8">
      <c r="A149" s="69">
        <f t="shared" si="1"/>
        <v>44109</v>
      </c>
      <c r="B149" s="69">
        <f t="shared" si="0"/>
        <v>0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8">
      <c r="A150" s="69">
        <f t="shared" si="1"/>
        <v>44116</v>
      </c>
      <c r="B150" s="69">
        <f t="shared" si="0"/>
        <v>0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8">
      <c r="A151" s="69">
        <f t="shared" si="1"/>
        <v>44123</v>
      </c>
      <c r="B151" s="69">
        <f t="shared" si="0"/>
        <v>0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8">
      <c r="A152" s="69">
        <f t="shared" si="1"/>
        <v>44130</v>
      </c>
      <c r="B152" s="69">
        <f t="shared" si="0"/>
        <v>0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8">
      <c r="A153" s="69">
        <f t="shared" si="1"/>
        <v>44137</v>
      </c>
      <c r="B153" s="69">
        <f t="shared" si="0"/>
        <v>0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8">
      <c r="A154" s="69">
        <f t="shared" si="1"/>
        <v>44144</v>
      </c>
      <c r="B154" s="69">
        <f t="shared" si="0"/>
        <v>0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8">
      <c r="A155" s="69">
        <f t="shared" si="1"/>
        <v>44151</v>
      </c>
      <c r="B155" s="69">
        <f t="shared" si="0"/>
        <v>0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8">
      <c r="A156" s="69">
        <f t="shared" si="1"/>
        <v>44158</v>
      </c>
      <c r="B156" s="69">
        <f t="shared" si="0"/>
        <v>0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8">
      <c r="A157" s="69">
        <f t="shared" si="1"/>
        <v>44165</v>
      </c>
      <c r="B157" s="69">
        <f t="shared" si="0"/>
        <v>0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8">
      <c r="A158" s="69">
        <f t="shared" si="1"/>
        <v>44172</v>
      </c>
      <c r="B158" s="69">
        <f t="shared" si="0"/>
        <v>0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8">
      <c r="A159" s="69">
        <f t="shared" si="1"/>
        <v>44179</v>
      </c>
      <c r="B159" s="69">
        <f t="shared" si="0"/>
        <v>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8">
      <c r="A160" s="69">
        <f t="shared" si="1"/>
        <v>44186</v>
      </c>
      <c r="B160" s="69">
        <f t="shared" si="0"/>
        <v>0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8">
      <c r="A161" s="69">
        <f t="shared" si="1"/>
        <v>44193</v>
      </c>
      <c r="B161" s="69">
        <f t="shared" si="0"/>
        <v>0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8">
      <c r="A162" s="69">
        <f t="shared" si="1"/>
        <v>44200</v>
      </c>
      <c r="B162" s="69">
        <f t="shared" si="0"/>
        <v>0</v>
      </c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8">
      <c r="A163" s="69">
        <f t="shared" si="1"/>
        <v>44207</v>
      </c>
      <c r="B163" s="69">
        <f t="shared" si="0"/>
        <v>0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8">
      <c r="A164" s="69">
        <f t="shared" si="1"/>
        <v>44214</v>
      </c>
      <c r="B164" s="69">
        <f t="shared" si="0"/>
        <v>0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8">
      <c r="A165" s="69">
        <f t="shared" si="1"/>
        <v>44221</v>
      </c>
      <c r="B165" s="69">
        <f t="shared" si="0"/>
        <v>0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8">
      <c r="A166" s="69">
        <f t="shared" si="1"/>
        <v>44228</v>
      </c>
      <c r="B166" s="69">
        <f t="shared" si="0"/>
        <v>0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8">
      <c r="A167" s="69">
        <f t="shared" si="1"/>
        <v>44235</v>
      </c>
      <c r="B167" s="69">
        <f t="shared" si="0"/>
        <v>0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8">
      <c r="A168" s="69">
        <f t="shared" si="1"/>
        <v>44242</v>
      </c>
      <c r="B168" s="69">
        <f t="shared" si="0"/>
        <v>0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8">
      <c r="A169" s="69">
        <f t="shared" si="1"/>
        <v>44249</v>
      </c>
      <c r="B169" s="69">
        <f t="shared" si="0"/>
        <v>0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8">
      <c r="A170" s="69">
        <f t="shared" si="1"/>
        <v>44256</v>
      </c>
      <c r="B170" s="69">
        <f t="shared" si="0"/>
        <v>0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8">
      <c r="A171" s="69">
        <f t="shared" si="1"/>
        <v>44263</v>
      </c>
      <c r="B171" s="69">
        <f t="shared" si="0"/>
        <v>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8">
      <c r="A172" s="69">
        <f t="shared" si="1"/>
        <v>44270</v>
      </c>
      <c r="B172" s="69">
        <f t="shared" si="0"/>
        <v>0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8">
      <c r="A173" s="69">
        <f t="shared" si="1"/>
        <v>44277</v>
      </c>
      <c r="B173" s="69">
        <f t="shared" si="0"/>
        <v>0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8">
      <c r="A174" s="69">
        <f t="shared" si="1"/>
        <v>44284</v>
      </c>
      <c r="B174" s="69">
        <f t="shared" si="0"/>
        <v>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8">
      <c r="A175" s="69">
        <f t="shared" si="1"/>
        <v>44291</v>
      </c>
      <c r="B175" s="69">
        <f t="shared" si="0"/>
        <v>0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8">
      <c r="A176" s="69">
        <f t="shared" si="1"/>
        <v>44298</v>
      </c>
      <c r="B176" s="69">
        <f t="shared" si="0"/>
        <v>0</v>
      </c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8">
      <c r="A177" s="69">
        <f t="shared" si="1"/>
        <v>44305</v>
      </c>
      <c r="B177" s="69">
        <f t="shared" si="0"/>
        <v>0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8">
      <c r="A178" s="69">
        <f t="shared" si="1"/>
        <v>44312</v>
      </c>
      <c r="B178" s="69">
        <f t="shared" si="0"/>
        <v>0</v>
      </c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8">
      <c r="A179" s="69">
        <f t="shared" si="1"/>
        <v>44319</v>
      </c>
      <c r="B179" s="69">
        <f t="shared" si="0"/>
        <v>0</v>
      </c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8">
      <c r="A180" s="69">
        <f t="shared" si="1"/>
        <v>44326</v>
      </c>
      <c r="B180" s="69">
        <f t="shared" si="0"/>
        <v>0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8">
      <c r="A181" s="69">
        <f t="shared" si="1"/>
        <v>44333</v>
      </c>
      <c r="B181" s="69">
        <f t="shared" si="0"/>
        <v>0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8">
      <c r="A182" s="69">
        <f t="shared" si="1"/>
        <v>44340</v>
      </c>
      <c r="B182" s="69">
        <f t="shared" si="0"/>
        <v>0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8">
      <c r="A183" s="69">
        <f t="shared" si="1"/>
        <v>44347</v>
      </c>
      <c r="B183" s="69">
        <f t="shared" si="0"/>
        <v>0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8">
      <c r="A184" s="69">
        <f t="shared" si="1"/>
        <v>44354</v>
      </c>
      <c r="B184" s="69">
        <f t="shared" si="0"/>
        <v>0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8">
      <c r="A185" s="69">
        <f t="shared" si="1"/>
        <v>44361</v>
      </c>
      <c r="B185" s="69">
        <f t="shared" si="0"/>
        <v>0</v>
      </c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8">
      <c r="A186" s="69">
        <f t="shared" si="1"/>
        <v>44368</v>
      </c>
      <c r="B186" s="69">
        <f t="shared" si="0"/>
        <v>0</v>
      </c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8">
      <c r="A187" s="69">
        <f t="shared" si="1"/>
        <v>44375</v>
      </c>
      <c r="B187" s="69">
        <f t="shared" si="0"/>
        <v>0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8">
      <c r="A188" s="69">
        <f t="shared" si="1"/>
        <v>44382</v>
      </c>
      <c r="B188" s="69">
        <f t="shared" si="0"/>
        <v>0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8">
      <c r="A189" s="69">
        <f t="shared" si="1"/>
        <v>44389</v>
      </c>
      <c r="B189" s="69">
        <f t="shared" si="0"/>
        <v>0</v>
      </c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8">
      <c r="A190" s="69">
        <f t="shared" si="1"/>
        <v>44396</v>
      </c>
      <c r="B190" s="69">
        <f t="shared" si="0"/>
        <v>0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8">
      <c r="A191" s="69">
        <f t="shared" si="1"/>
        <v>44403</v>
      </c>
      <c r="B191" s="69">
        <f t="shared" si="0"/>
        <v>0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8">
      <c r="A192" s="69">
        <f t="shared" si="1"/>
        <v>44410</v>
      </c>
      <c r="B192" s="69">
        <f t="shared" si="0"/>
        <v>0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8">
      <c r="A193" s="69">
        <f t="shared" si="1"/>
        <v>44417</v>
      </c>
      <c r="B193" s="69">
        <f t="shared" si="0"/>
        <v>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8">
      <c r="A194" s="69">
        <f t="shared" si="1"/>
        <v>44424</v>
      </c>
      <c r="B194" s="69">
        <f t="shared" si="0"/>
        <v>0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8">
      <c r="A195" s="69">
        <f t="shared" si="1"/>
        <v>44431</v>
      </c>
      <c r="B195" s="69">
        <f t="shared" si="0"/>
        <v>0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8">
      <c r="A196" s="69">
        <f t="shared" si="1"/>
        <v>44438</v>
      </c>
      <c r="B196" s="69">
        <f t="shared" si="0"/>
        <v>0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8">
      <c r="A197" s="69">
        <f t="shared" si="1"/>
        <v>44445</v>
      </c>
      <c r="B197" s="69">
        <f t="shared" si="0"/>
        <v>0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8">
      <c r="A198" s="69">
        <f t="shared" si="1"/>
        <v>44452</v>
      </c>
      <c r="B198" s="69">
        <f t="shared" si="0"/>
        <v>0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8">
      <c r="A199" s="69">
        <f t="shared" si="1"/>
        <v>44459</v>
      </c>
      <c r="B199" s="69">
        <f t="shared" si="0"/>
        <v>0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8">
      <c r="A200" s="69">
        <f t="shared" si="1"/>
        <v>44466</v>
      </c>
      <c r="B200" s="69">
        <f t="shared" si="0"/>
        <v>0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8">
      <c r="A201" s="69">
        <f t="shared" si="1"/>
        <v>44473</v>
      </c>
      <c r="B201" s="69">
        <f t="shared" si="0"/>
        <v>0</v>
      </c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8">
      <c r="A202" s="69">
        <f t="shared" si="1"/>
        <v>44480</v>
      </c>
      <c r="B202" s="69">
        <f t="shared" si="0"/>
        <v>0</v>
      </c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8">
      <c r="A203" s="69">
        <f t="shared" si="1"/>
        <v>44487</v>
      </c>
      <c r="B203" s="69">
        <f t="shared" si="0"/>
        <v>0</v>
      </c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8">
      <c r="A204" s="69">
        <f t="shared" si="1"/>
        <v>44494</v>
      </c>
      <c r="B204" s="69">
        <f t="shared" si="0"/>
        <v>0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8">
      <c r="A205" s="69">
        <f t="shared" si="1"/>
        <v>44501</v>
      </c>
      <c r="B205" s="69">
        <f t="shared" si="0"/>
        <v>0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8">
      <c r="A206" s="69">
        <f t="shared" si="1"/>
        <v>44508</v>
      </c>
      <c r="B206" s="69">
        <f t="shared" si="0"/>
        <v>0</v>
      </c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8">
      <c r="A207" s="69">
        <f t="shared" si="1"/>
        <v>44515</v>
      </c>
      <c r="B207" s="69">
        <f t="shared" si="0"/>
        <v>0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8">
      <c r="A208" s="69">
        <f t="shared" si="1"/>
        <v>44522</v>
      </c>
      <c r="B208" s="69">
        <f t="shared" si="0"/>
        <v>0</v>
      </c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8">
      <c r="A209" s="69">
        <f t="shared" si="1"/>
        <v>44529</v>
      </c>
      <c r="B209" s="69">
        <f t="shared" si="0"/>
        <v>0</v>
      </c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8">
      <c r="A210" s="69">
        <f t="shared" si="1"/>
        <v>44536</v>
      </c>
      <c r="B210" s="69">
        <f t="shared" si="0"/>
        <v>0</v>
      </c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8">
      <c r="A211" s="69">
        <f t="shared" si="1"/>
        <v>44543</v>
      </c>
      <c r="B211" s="69">
        <f t="shared" si="0"/>
        <v>0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8">
      <c r="A212" s="69">
        <f t="shared" si="1"/>
        <v>44550</v>
      </c>
      <c r="B212" s="69">
        <f t="shared" si="0"/>
        <v>0</v>
      </c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8">
      <c r="A213" s="69">
        <f t="shared" si="1"/>
        <v>44557</v>
      </c>
      <c r="B213" s="69">
        <f t="shared" si="0"/>
        <v>0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8">
      <c r="A214" s="69">
        <f t="shared" si="1"/>
        <v>44564</v>
      </c>
      <c r="B214" s="69">
        <f t="shared" si="0"/>
        <v>0</v>
      </c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8">
      <c r="A215" s="69">
        <f t="shared" si="1"/>
        <v>44571</v>
      </c>
      <c r="B215" s="69">
        <f t="shared" si="0"/>
        <v>0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8">
      <c r="A216" s="69">
        <f t="shared" si="1"/>
        <v>44578</v>
      </c>
      <c r="B216" s="69">
        <f t="shared" si="0"/>
        <v>0</v>
      </c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8">
      <c r="A217" s="69">
        <f t="shared" si="1"/>
        <v>44585</v>
      </c>
      <c r="B217" s="69">
        <f t="shared" si="0"/>
        <v>0</v>
      </c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8">
      <c r="A218" s="69">
        <f t="shared" si="1"/>
        <v>44592</v>
      </c>
      <c r="B218" s="69">
        <f t="shared" si="0"/>
        <v>0</v>
      </c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8">
      <c r="A219" s="69">
        <f t="shared" si="1"/>
        <v>44599</v>
      </c>
      <c r="B219" s="69">
        <f t="shared" si="0"/>
        <v>0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8">
      <c r="A220" s="69">
        <f t="shared" si="1"/>
        <v>44606</v>
      </c>
      <c r="B220" s="69">
        <f t="shared" si="0"/>
        <v>0</v>
      </c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8">
      <c r="A221" s="69">
        <f t="shared" si="1"/>
        <v>44613</v>
      </c>
      <c r="B221" s="69">
        <f t="shared" si="0"/>
        <v>0</v>
      </c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8">
      <c r="A222" s="69">
        <f t="shared" si="1"/>
        <v>44620</v>
      </c>
      <c r="B222" s="69">
        <f t="shared" si="0"/>
        <v>0</v>
      </c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8">
      <c r="A223" s="69">
        <f t="shared" si="1"/>
        <v>44627</v>
      </c>
      <c r="B223" s="69">
        <f t="shared" si="0"/>
        <v>0</v>
      </c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8">
      <c r="A224" s="69">
        <f t="shared" si="1"/>
        <v>44634</v>
      </c>
      <c r="B224" s="69">
        <f t="shared" si="0"/>
        <v>0</v>
      </c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8">
      <c r="A225" s="69">
        <f t="shared" si="1"/>
        <v>44641</v>
      </c>
      <c r="B225" s="69">
        <f t="shared" si="0"/>
        <v>0</v>
      </c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8">
      <c r="A226" s="69">
        <f t="shared" si="1"/>
        <v>44648</v>
      </c>
      <c r="B226" s="69">
        <f t="shared" si="0"/>
        <v>0</v>
      </c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8">
      <c r="A227" s="69">
        <f t="shared" si="1"/>
        <v>44655</v>
      </c>
      <c r="B227" s="69">
        <f t="shared" si="0"/>
        <v>0</v>
      </c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8">
      <c r="A228" s="69">
        <f t="shared" si="1"/>
        <v>44662</v>
      </c>
      <c r="B228" s="69">
        <f t="shared" si="0"/>
        <v>0</v>
      </c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8">
      <c r="A229" s="69">
        <f t="shared" si="1"/>
        <v>44669</v>
      </c>
      <c r="B229" s="69">
        <f t="shared" si="0"/>
        <v>0</v>
      </c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8">
      <c r="A230" s="69">
        <f t="shared" si="1"/>
        <v>44676</v>
      </c>
      <c r="B230" s="69">
        <f t="shared" si="0"/>
        <v>0</v>
      </c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8">
      <c r="A231" s="69">
        <f t="shared" si="1"/>
        <v>44683</v>
      </c>
      <c r="B231" s="69">
        <f t="shared" si="0"/>
        <v>0</v>
      </c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8">
      <c r="A232" s="69">
        <f t="shared" si="1"/>
        <v>44690</v>
      </c>
      <c r="B232" s="69">
        <f t="shared" si="0"/>
        <v>0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8">
      <c r="A233" s="69">
        <f t="shared" si="1"/>
        <v>44697</v>
      </c>
      <c r="B233" s="69">
        <f t="shared" si="0"/>
        <v>0</v>
      </c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8">
      <c r="A234" s="69">
        <f t="shared" si="1"/>
        <v>44704</v>
      </c>
      <c r="B234" s="69">
        <f t="shared" si="0"/>
        <v>0</v>
      </c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8">
      <c r="A235" s="69">
        <f t="shared" si="1"/>
        <v>44711</v>
      </c>
      <c r="B235" s="69">
        <f t="shared" si="0"/>
        <v>0</v>
      </c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8">
      <c r="A236" s="69">
        <f t="shared" si="1"/>
        <v>44718</v>
      </c>
      <c r="B236" s="69">
        <f t="shared" si="0"/>
        <v>0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8">
      <c r="A237" s="69">
        <f t="shared" si="1"/>
        <v>44725</v>
      </c>
      <c r="B237" s="69">
        <f t="shared" si="0"/>
        <v>0</v>
      </c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8">
      <c r="A238" s="69">
        <f t="shared" si="1"/>
        <v>44732</v>
      </c>
      <c r="B238" s="69">
        <f t="shared" si="0"/>
        <v>0</v>
      </c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8">
      <c r="A239" s="69">
        <f t="shared" si="1"/>
        <v>44739</v>
      </c>
      <c r="B239" s="69">
        <f t="shared" si="0"/>
        <v>0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8">
      <c r="A240" s="69">
        <f t="shared" si="1"/>
        <v>44746</v>
      </c>
      <c r="B240" s="69">
        <f t="shared" si="0"/>
        <v>0</v>
      </c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8">
      <c r="A241" s="69">
        <f t="shared" si="1"/>
        <v>44753</v>
      </c>
      <c r="B241" s="69">
        <f t="shared" si="0"/>
        <v>0</v>
      </c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8">
      <c r="A242" s="69">
        <f t="shared" si="1"/>
        <v>44760</v>
      </c>
      <c r="B242" s="69">
        <f t="shared" si="0"/>
        <v>0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8">
      <c r="A243" s="69">
        <f t="shared" si="1"/>
        <v>44767</v>
      </c>
      <c r="B243" s="69">
        <f t="shared" si="0"/>
        <v>0</v>
      </c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8">
      <c r="A244" s="69">
        <f t="shared" si="1"/>
        <v>44774</v>
      </c>
      <c r="B244" s="69">
        <f t="shared" si="0"/>
        <v>0</v>
      </c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8">
      <c r="A245" s="69">
        <f t="shared" si="1"/>
        <v>44781</v>
      </c>
      <c r="B245" s="69">
        <f t="shared" si="0"/>
        <v>0</v>
      </c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8">
      <c r="A246" s="69">
        <f t="shared" si="1"/>
        <v>44788</v>
      </c>
      <c r="B246" s="69">
        <f t="shared" si="0"/>
        <v>0</v>
      </c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8">
      <c r="A247" s="69">
        <f t="shared" si="1"/>
        <v>44795</v>
      </c>
      <c r="B247" s="69">
        <f t="shared" si="0"/>
        <v>0</v>
      </c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8">
      <c r="A248" s="69">
        <f t="shared" si="1"/>
        <v>44802</v>
      </c>
      <c r="B248" s="69">
        <f t="shared" si="0"/>
        <v>0</v>
      </c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8">
      <c r="A249" s="69">
        <f t="shared" si="1"/>
        <v>44809</v>
      </c>
      <c r="B249" s="69">
        <f t="shared" si="0"/>
        <v>0</v>
      </c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8">
      <c r="A250" s="69">
        <f t="shared" si="1"/>
        <v>44816</v>
      </c>
      <c r="B250" s="69">
        <f t="shared" si="0"/>
        <v>0</v>
      </c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8">
      <c r="A251" s="69">
        <f t="shared" si="1"/>
        <v>44823</v>
      </c>
      <c r="B251" s="69">
        <f t="shared" si="0"/>
        <v>0</v>
      </c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8">
      <c r="A252" s="69">
        <f t="shared" si="1"/>
        <v>44830</v>
      </c>
      <c r="B252" s="69">
        <f t="shared" si="0"/>
        <v>0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8">
      <c r="A253" s="69">
        <f t="shared" si="1"/>
        <v>44837</v>
      </c>
      <c r="B253" s="69">
        <f t="shared" si="0"/>
        <v>0</v>
      </c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8">
      <c r="A254" s="69">
        <f t="shared" si="1"/>
        <v>44844</v>
      </c>
      <c r="B254" s="69">
        <f t="shared" si="0"/>
        <v>0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8">
      <c r="A255" s="69">
        <f t="shared" si="1"/>
        <v>44851</v>
      </c>
      <c r="B255" s="69">
        <f t="shared" si="0"/>
        <v>0</v>
      </c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8">
      <c r="A256" s="69">
        <f t="shared" si="1"/>
        <v>44858</v>
      </c>
      <c r="B256" s="69">
        <f t="shared" si="0"/>
        <v>0</v>
      </c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8">
      <c r="A257" s="69">
        <f t="shared" si="1"/>
        <v>44865</v>
      </c>
      <c r="B257" s="69">
        <f t="shared" si="0"/>
        <v>0</v>
      </c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8">
      <c r="A258" s="69">
        <f t="shared" si="1"/>
        <v>44872</v>
      </c>
      <c r="B258" s="69">
        <f t="shared" si="0"/>
        <v>0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8">
      <c r="A259" s="69">
        <f t="shared" si="1"/>
        <v>44879</v>
      </c>
      <c r="B259" s="69">
        <f t="shared" si="0"/>
        <v>0</v>
      </c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8">
      <c r="A260" s="69">
        <f t="shared" si="1"/>
        <v>44886</v>
      </c>
      <c r="B260" s="69">
        <f t="shared" ref="B260:B264" si="2">A260*(COUNTIF($C260:$Z260, "&lt;&gt;")&gt;0)</f>
        <v>0</v>
      </c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8">
      <c r="A261" s="69">
        <f t="shared" ref="A261:A264" si="3">A260+7</f>
        <v>44893</v>
      </c>
      <c r="B261" s="69">
        <f t="shared" si="2"/>
        <v>0</v>
      </c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8">
      <c r="A262" s="69">
        <f t="shared" si="3"/>
        <v>44900</v>
      </c>
      <c r="B262" s="69">
        <f t="shared" si="2"/>
        <v>0</v>
      </c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8">
      <c r="A263" s="69">
        <f t="shared" si="3"/>
        <v>44907</v>
      </c>
      <c r="B263" s="69">
        <f t="shared" si="2"/>
        <v>0</v>
      </c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8">
      <c r="A264" s="69">
        <f t="shared" si="3"/>
        <v>44914</v>
      </c>
      <c r="B264" s="69">
        <f t="shared" si="2"/>
        <v>0</v>
      </c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</sheetData>
  <phoneticPr fontId="1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5C26B"/>
    <outlinePr summaryBelow="0" summaryRight="0"/>
  </sheetPr>
  <dimension ref="A1:AB264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5" defaultRowHeight="15.75" customHeight="1"/>
  <cols>
    <col min="1" max="1" width="13.83203125" customWidth="1"/>
    <col min="2" max="2" width="13.83203125" hidden="1" customWidth="1"/>
    <col min="3" max="28" width="13.83203125" customWidth="1"/>
  </cols>
  <sheetData>
    <row r="1" spans="1:28" ht="14">
      <c r="A1" s="9" t="s">
        <v>16</v>
      </c>
      <c r="B1" s="3"/>
      <c r="C1" s="10" t="s">
        <v>17</v>
      </c>
      <c r="D1" s="11"/>
      <c r="E1" s="12"/>
      <c r="F1" s="10" t="s">
        <v>18</v>
      </c>
      <c r="G1" s="13"/>
      <c r="H1" s="13"/>
      <c r="I1" s="14"/>
      <c r="J1" s="10" t="s">
        <v>19</v>
      </c>
      <c r="K1" s="11"/>
      <c r="L1" s="11"/>
      <c r="M1" s="11"/>
      <c r="N1" s="11"/>
      <c r="O1" s="11"/>
      <c r="P1" s="11"/>
      <c r="Q1" s="11"/>
      <c r="R1" s="11"/>
      <c r="S1" s="12"/>
      <c r="T1" s="10" t="s">
        <v>20</v>
      </c>
      <c r="U1" s="11"/>
      <c r="V1" s="13"/>
      <c r="W1" s="13"/>
      <c r="X1" s="13"/>
      <c r="Y1" s="13"/>
      <c r="Z1" s="14"/>
      <c r="AA1" s="15" t="s">
        <v>70</v>
      </c>
      <c r="AB1" s="16"/>
    </row>
    <row r="2" spans="1:28" ht="14">
      <c r="A2" s="4"/>
      <c r="B2" s="5"/>
      <c r="C2" s="17"/>
      <c r="D2" s="2"/>
      <c r="E2" s="18"/>
      <c r="F2" s="17"/>
      <c r="G2" s="2"/>
      <c r="H2" s="2"/>
      <c r="I2" s="18"/>
      <c r="J2" s="19" t="s">
        <v>21</v>
      </c>
      <c r="K2" s="20"/>
      <c r="L2" s="20"/>
      <c r="M2" s="20"/>
      <c r="N2" s="21"/>
      <c r="O2" s="19" t="s">
        <v>71</v>
      </c>
      <c r="P2" s="20"/>
      <c r="Q2" s="20"/>
      <c r="R2" s="20"/>
      <c r="S2" s="21"/>
      <c r="T2" s="17"/>
      <c r="U2" s="2"/>
      <c r="V2" s="2"/>
      <c r="W2" s="1"/>
      <c r="X2" s="1"/>
      <c r="Y2" s="1"/>
      <c r="Z2" s="22"/>
      <c r="AA2" s="2" t="s">
        <v>17</v>
      </c>
      <c r="AB2" s="2" t="s">
        <v>18</v>
      </c>
    </row>
    <row r="3" spans="1:28" ht="60" customHeight="1">
      <c r="A3" s="23" t="s">
        <v>23</v>
      </c>
      <c r="B3" s="6"/>
      <c r="C3" s="24" t="s">
        <v>24</v>
      </c>
      <c r="D3" s="24" t="s">
        <v>25</v>
      </c>
      <c r="E3" s="24" t="s">
        <v>26</v>
      </c>
      <c r="F3" s="24" t="s">
        <v>27</v>
      </c>
      <c r="G3" s="24" t="s">
        <v>28</v>
      </c>
      <c r="H3" s="24" t="s">
        <v>29</v>
      </c>
      <c r="I3" s="24" t="s">
        <v>30</v>
      </c>
      <c r="J3" s="24" t="s">
        <v>31</v>
      </c>
      <c r="K3" s="24" t="s">
        <v>32</v>
      </c>
      <c r="L3" s="24" t="s">
        <v>33</v>
      </c>
      <c r="M3" s="24" t="s">
        <v>34</v>
      </c>
      <c r="N3" s="24" t="s">
        <v>35</v>
      </c>
      <c r="O3" s="24" t="s">
        <v>36</v>
      </c>
      <c r="P3" s="24" t="s">
        <v>37</v>
      </c>
      <c r="Q3" s="24" t="s">
        <v>37</v>
      </c>
      <c r="R3" s="24" t="s">
        <v>37</v>
      </c>
      <c r="S3" s="24" t="s">
        <v>38</v>
      </c>
      <c r="T3" s="24" t="s">
        <v>39</v>
      </c>
      <c r="U3" s="24" t="s">
        <v>40</v>
      </c>
      <c r="V3" s="24" t="s">
        <v>41</v>
      </c>
      <c r="W3" s="24" t="s">
        <v>42</v>
      </c>
      <c r="X3" s="24" t="s">
        <v>43</v>
      </c>
      <c r="Y3" s="24" t="s">
        <v>44</v>
      </c>
      <c r="Z3" s="24" t="s">
        <v>45</v>
      </c>
      <c r="AA3" s="25"/>
      <c r="AB3" s="25"/>
    </row>
    <row r="4" spans="1:28" ht="30">
      <c r="A4" s="26" t="s">
        <v>46</v>
      </c>
      <c r="B4" s="7" t="s">
        <v>47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52</v>
      </c>
      <c r="H4" s="8" t="s">
        <v>53</v>
      </c>
      <c r="I4" s="8" t="s">
        <v>54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76</v>
      </c>
      <c r="O4" s="8" t="s">
        <v>77</v>
      </c>
      <c r="P4" s="8" t="s">
        <v>73</v>
      </c>
      <c r="Q4" s="8" t="s">
        <v>74</v>
      </c>
      <c r="R4" s="8" t="s">
        <v>75</v>
      </c>
      <c r="S4" s="8" t="s">
        <v>78</v>
      </c>
      <c r="T4" s="8" t="s">
        <v>17</v>
      </c>
      <c r="U4" s="8" t="s">
        <v>18</v>
      </c>
      <c r="V4" s="8" t="s">
        <v>79</v>
      </c>
      <c r="W4" s="8" t="s">
        <v>80</v>
      </c>
      <c r="X4" s="8" t="s">
        <v>81</v>
      </c>
      <c r="Y4" s="8" t="s">
        <v>82</v>
      </c>
      <c r="Z4" s="8" t="s">
        <v>83</v>
      </c>
      <c r="AA4" s="8" t="s">
        <v>84</v>
      </c>
      <c r="AB4" s="8" t="s">
        <v>85</v>
      </c>
    </row>
    <row r="5" spans="1:28" ht="14">
      <c r="A5" s="27">
        <f>MAX(データ!$B$5:$B$264)</f>
        <v>43647</v>
      </c>
      <c r="B5" s="28"/>
      <c r="C5" s="29">
        <f t="array" ref="C5">IFERROR(INDEX(データ!C$5:C$264, MATCH($A5, データ!$A$5:$A$264, 0)), 0)</f>
        <v>489.71839171147496</v>
      </c>
      <c r="D5" s="29">
        <f t="array" ref="D5">IFERROR(INDEX(データ!D$5:D$264, MATCH($A5, データ!$A$5:$A$264, 0)), 0)</f>
        <v>4852.6640633227971</v>
      </c>
      <c r="E5" s="29">
        <f t="array" ref="E5">IFERROR(INDEX(データ!E$5:E$264, MATCH($A5, データ!$A$5:$A$264, 0)), 0)</f>
        <v>1167.3105664249883</v>
      </c>
      <c r="F5" s="29">
        <f t="array" ref="F5">IFERROR(INDEX(データ!F$5:F$264, MATCH($A5, データ!$A$5:$A$264, 0)), 0)</f>
        <v>1825.3140054700427</v>
      </c>
      <c r="G5" s="29">
        <f t="array" ref="G5">IFERROR(INDEX(データ!G$5:G$264, MATCH($A5, データ!$A$5:$A$264, 0)), 0)</f>
        <v>351.92944422538278</v>
      </c>
      <c r="H5" s="29">
        <f t="array" ref="H5">IFERROR(INDEX(データ!H$5:H$264, MATCH($A5, データ!$A$5:$A$264, 0)), 0)</f>
        <v>165293.3131587604</v>
      </c>
      <c r="I5" s="29">
        <f t="array" ref="I5">IFERROR(INDEX(データ!I$5:I$264, MATCH($A5, データ!$A$5:$A$264, 0)), 0)</f>
        <v>42133.589628703623</v>
      </c>
      <c r="J5" s="29">
        <f t="array" ref="J5">IFERROR(INDEX(データ!J$5:J$264, MATCH($A5, データ!$A$5:$A$264, 0)), 0)</f>
        <v>481.259619491004</v>
      </c>
      <c r="K5" s="29">
        <f t="array" ref="K5">IFERROR(INDEX(データ!K$5:K$264, MATCH($A5, データ!$A$5:$A$264, 0)), 0)</f>
        <v>566.31480016052888</v>
      </c>
      <c r="L5" s="29">
        <f t="array" ref="L5">IFERROR(INDEX(データ!L$5:L$264, MATCH($A5, データ!$A$5:$A$264, 0)), 0)</f>
        <v>343.78231098145545</v>
      </c>
      <c r="M5" s="29">
        <f t="array" ref="M5">IFERROR(INDEX(データ!M$5:M$264, MATCH($A5, データ!$A$5:$A$264, 0)), 0)</f>
        <v>759.15254686037008</v>
      </c>
      <c r="N5" s="29">
        <f t="array" ref="N5">IFERROR(INDEX(データ!N$5:N$264, MATCH($A5, データ!$A$5:$A$264, 0)), 0)</f>
        <v>601.01802619135549</v>
      </c>
      <c r="O5" s="29">
        <f t="array" ref="O5">IFERROR(INDEX(データ!O$5:O$264, MATCH($A5, データ!$A$5:$A$264, 0)), 0)</f>
        <v>60769.60042601484</v>
      </c>
      <c r="P5" s="29">
        <f t="array" ref="P5">IFERROR(INDEX(データ!P$5:P$264, MATCH($A5, データ!$A$5:$A$264, 0)), 0)</f>
        <v>81952.146860225737</v>
      </c>
      <c r="Q5" s="29">
        <f t="array" ref="Q5">IFERROR(INDEX(データ!Q$5:Q$264, MATCH($A5, データ!$A$5:$A$264, 0)), 0)</f>
        <v>196314.74728099271</v>
      </c>
      <c r="R5" s="29">
        <f t="array" ref="R5">IFERROR(INDEX(データ!R$5:R$264, MATCH($A5, データ!$A$5:$A$264, 0)), 0)</f>
        <v>34910.688549497288</v>
      </c>
      <c r="S5" s="29">
        <f t="array" ref="S5">IFERROR(INDEX(データ!S$5:S$264, MATCH($A5, データ!$A$5:$A$264, 0)), 0)</f>
        <v>59033.326128128712</v>
      </c>
      <c r="T5" s="29">
        <f t="array" ref="T5">IFERROR(INDEX(データ!T$5:T$264, MATCH($A5, データ!$A$5:$A$264, 0)), 0)</f>
        <v>3405.7688150843483</v>
      </c>
      <c r="U5" s="29">
        <f t="array" ref="U5">IFERROR(INDEX(データ!U$5:U$264, MATCH($A5, データ!$A$5:$A$264, 0)), 0)</f>
        <v>2749.1009716530521</v>
      </c>
      <c r="V5" s="29">
        <f t="array" ref="V5">IFERROR(INDEX(データ!V$5:V$264, MATCH($A5, データ!$A$5:$A$264, 0)), 0)</f>
        <v>3027.3500578527542</v>
      </c>
      <c r="W5" s="29">
        <f t="array" ref="W5">IFERROR(INDEX(データ!W$5:W$264, MATCH($A5, データ!$A$5:$A$264, 0)), 0)</f>
        <v>2359.5522509734701</v>
      </c>
      <c r="X5" s="29">
        <f t="array" ref="X5">IFERROR(INDEX(データ!X$5:X$264, MATCH($A5, データ!$A$5:$A$264, 0)), 0)</f>
        <v>1589.3587803726957</v>
      </c>
      <c r="Y5" s="29">
        <f t="array" ref="Y5">IFERROR(INDEX(データ!Y$5:Y$264, MATCH($A5, データ!$A$5:$A$264, 0)), 0)</f>
        <v>2181.4728358056609</v>
      </c>
      <c r="Z5" s="29">
        <f t="array" ref="Z5">IFERROR(INDEX(データ!Z$5:Z$264, MATCH($A5, データ!$A$5:$A$264, 0)), 0)</f>
        <v>2083.5291574633661</v>
      </c>
      <c r="AA5" s="30">
        <f t="shared" ref="AA5:AA259" si="0">IFERROR(E5/D5, 0)</f>
        <v>0.2405504587155963</v>
      </c>
      <c r="AB5" s="30">
        <f t="shared" ref="AB5:AB259" si="1">IFERROR(G5/F5, 0)</f>
        <v>0.19280487804878058</v>
      </c>
    </row>
    <row r="6" spans="1:28" ht="14">
      <c r="A6" s="31">
        <f t="shared" ref="A6:A260" si="2">A5-7</f>
        <v>43640</v>
      </c>
      <c r="B6" s="28"/>
      <c r="C6" s="29">
        <f t="array" ref="C6">IFERROR(INDEX(データ!C$5:C$264, MATCH($A6, データ!$A$5:$A$264, 0)), 0)</f>
        <v>414.00708595166623</v>
      </c>
      <c r="D6" s="29">
        <f t="array" ref="D6">IFERROR(INDEX(データ!D$5:D$264, MATCH($A6, データ!$A$5:$A$264, 0)), 0)</f>
        <v>4756.6771577425479</v>
      </c>
      <c r="E6" s="29">
        <f t="array" ref="E6">IFERROR(INDEX(データ!E$5:E$264, MATCH($A6, データ!$A$5:$A$264, 0)), 0)</f>
        <v>1023.1260219848092</v>
      </c>
      <c r="F6" s="29">
        <f t="array" ref="F6">IFERROR(INDEX(データ!F$5:F$264, MATCH($A6, データ!$A$5:$A$264, 0)), 0)</f>
        <v>1959.9271622179942</v>
      </c>
      <c r="G6" s="29">
        <f t="array" ref="G6">IFERROR(INDEX(データ!G$5:G$264, MATCH($A6, データ!$A$5:$A$264, 0)), 0)</f>
        <v>336.93129867343049</v>
      </c>
      <c r="H6" s="29">
        <f t="array" ref="H6">IFERROR(INDEX(データ!H$5:H$264, MATCH($A6, データ!$A$5:$A$264, 0)), 0)</f>
        <v>130544.36199582327</v>
      </c>
      <c r="I6" s="29">
        <f t="array" ref="I6">IFERROR(INDEX(データ!I$5:I$264, MATCH($A6, データ!$A$5:$A$264, 0)), 0)</f>
        <v>44430.888117876697</v>
      </c>
      <c r="J6" s="29">
        <f t="array" ref="J6">IFERROR(INDEX(データ!J$5:J$264, MATCH($A6, データ!$A$5:$A$264, 0)), 0)</f>
        <v>420.39336546900574</v>
      </c>
      <c r="K6" s="29">
        <f t="array" ref="K6">IFERROR(INDEX(データ!K$5:K$264, MATCH($A6, データ!$A$5:$A$264, 0)), 0)</f>
        <v>500.42005431732252</v>
      </c>
      <c r="L6" s="29">
        <f t="array" ref="L6">IFERROR(INDEX(データ!L$5:L$264, MATCH($A6, データ!$A$5:$A$264, 0)), 0)</f>
        <v>326.36090498955815</v>
      </c>
      <c r="M6" s="29">
        <f t="array" ref="M6">IFERROR(INDEX(データ!M$5:M$264, MATCH($A6, データ!$A$5:$A$264, 0)), 0)</f>
        <v>653.91097926855196</v>
      </c>
      <c r="N6" s="29">
        <f t="array" ref="N6">IFERROR(INDEX(データ!N$5:N$264, MATCH($A6, データ!$A$5:$A$264, 0)), 0)</f>
        <v>713.50157366138228</v>
      </c>
      <c r="O6" s="29">
        <f t="array" ref="O6">IFERROR(INDEX(データ!O$5:O$264, MATCH($A6, データ!$A$5:$A$264, 0)), 0)</f>
        <v>47522.728270409352</v>
      </c>
      <c r="P6" s="29">
        <f t="array" ref="P6">IFERROR(INDEX(データ!P$5:P$264, MATCH($A6, データ!$A$5:$A$264, 0)), 0)</f>
        <v>78326.617197493964</v>
      </c>
      <c r="Q6" s="29">
        <f t="array" ref="Q6">IFERROR(INDEX(データ!Q$5:Q$264, MATCH($A6, データ!$A$5:$A$264, 0)), 0)</f>
        <v>177723.55247150679</v>
      </c>
      <c r="R6" s="29">
        <f t="array" ref="R6">IFERROR(INDEX(データ!R$5:R$264, MATCH($A6, データ!$A$5:$A$264, 0)), 0)</f>
        <v>33643.801363484978</v>
      </c>
      <c r="S6" s="29">
        <f t="array" ref="S6">IFERROR(INDEX(データ!S$5:S$264, MATCH($A6, データ!$A$5:$A$264, 0)), 0)</f>
        <v>59088.500692846319</v>
      </c>
      <c r="T6" s="29">
        <f t="array" ref="T6">IFERROR(INDEX(データ!T$5:T$264, MATCH($A6, データ!$A$5:$A$264, 0)), 0)</f>
        <v>3290.0350341052626</v>
      </c>
      <c r="U6" s="29">
        <f t="array" ref="U6">IFERROR(INDEX(データ!U$5:U$264, MATCH($A6, データ!$A$5:$A$264, 0)), 0)</f>
        <v>3034.5838534116815</v>
      </c>
      <c r="V6" s="29">
        <f t="array" ref="V6">IFERROR(INDEX(データ!V$5:V$264, MATCH($A6, データ!$A$5:$A$264, 0)), 0)</f>
        <v>2994.9448770971603</v>
      </c>
      <c r="W6" s="29">
        <f t="array" ref="W6">IFERROR(INDEX(データ!W$5:W$264, MATCH($A6, データ!$A$5:$A$264, 0)), 0)</f>
        <v>1805.7755876615226</v>
      </c>
      <c r="X6" s="29">
        <f t="array" ref="X6">IFERROR(INDEX(データ!X$5:X$264, MATCH($A6, データ!$A$5:$A$264, 0)), 0)</f>
        <v>1123.104328911435</v>
      </c>
      <c r="Y6" s="29">
        <f t="array" ref="Y6">IFERROR(INDEX(データ!Y$5:Y$264, MATCH($A6, データ!$A$5:$A$264, 0)), 0)</f>
        <v>2224.1870043148024</v>
      </c>
      <c r="Z6" s="29">
        <f t="array" ref="Z6">IFERROR(INDEX(データ!Z$5:Z$264, MATCH($A6, データ!$A$5:$A$264, 0)), 0)</f>
        <v>2378.338578871274</v>
      </c>
      <c r="AA6" s="30">
        <f t="shared" si="0"/>
        <v>0.21509259259259261</v>
      </c>
      <c r="AB6" s="30">
        <f t="shared" si="1"/>
        <v>0.17191011235955056</v>
      </c>
    </row>
    <row r="7" spans="1:28" ht="14">
      <c r="A7" s="31">
        <f t="shared" si="2"/>
        <v>43633</v>
      </c>
      <c r="B7" s="28"/>
      <c r="C7" s="29">
        <f t="array" ref="C7">IFERROR(INDEX(データ!C$5:C$264, MATCH($A7, データ!$A$5:$A$264, 0)), 0)</f>
        <v>440.07579876662521</v>
      </c>
      <c r="D7" s="29">
        <f t="array" ref="D7">IFERROR(INDEX(データ!D$5:D$264, MATCH($A7, データ!$A$5:$A$264, 0)), 0)</f>
        <v>4880.0484615704972</v>
      </c>
      <c r="E7" s="29">
        <f t="array" ref="E7">IFERROR(INDEX(データ!E$5:E$264, MATCH($A7, データ!$A$5:$A$264, 0)), 0)</f>
        <v>831.78683153018574</v>
      </c>
      <c r="F7" s="29">
        <f t="array" ref="F7">IFERROR(INDEX(データ!F$5:F$264, MATCH($A7, データ!$A$5:$A$264, 0)), 0)</f>
        <v>2265.7367857291597</v>
      </c>
      <c r="G7" s="29">
        <f t="array" ref="G7">IFERROR(INDEX(データ!G$5:G$264, MATCH($A7, データ!$A$5:$A$264, 0)), 0)</f>
        <v>325.91752225488688</v>
      </c>
      <c r="H7" s="29">
        <f t="array" ref="H7">IFERROR(INDEX(データ!H$5:H$264, MATCH($A7, データ!$A$5:$A$264, 0)), 0)</f>
        <v>125068.67057224961</v>
      </c>
      <c r="I7" s="29">
        <f t="array" ref="I7">IFERROR(INDEX(データ!I$5:I$264, MATCH($A7, データ!$A$5:$A$264, 0)), 0)</f>
        <v>53924.535500354003</v>
      </c>
      <c r="J7" s="29">
        <f t="array" ref="J7">IFERROR(INDEX(データ!J$5:J$264, MATCH($A7, データ!$A$5:$A$264, 0)), 0)</f>
        <v>501.07640453625646</v>
      </c>
      <c r="K7" s="29">
        <f t="array" ref="K7">IFERROR(INDEX(データ!K$5:K$264, MATCH($A7, データ!$A$5:$A$264, 0)), 0)</f>
        <v>511.20686228014165</v>
      </c>
      <c r="L7" s="29">
        <f t="array" ref="L7">IFERROR(INDEX(データ!L$5:L$264, MATCH($A7, データ!$A$5:$A$264, 0)), 0)</f>
        <v>407.8326214312487</v>
      </c>
      <c r="M7" s="29">
        <f t="array" ref="M7">IFERROR(INDEX(データ!M$5:M$264, MATCH($A7, データ!$A$5:$A$264, 0)), 0)</f>
        <v>730.17725106248554</v>
      </c>
      <c r="N7" s="29">
        <f t="array" ref="N7">IFERROR(INDEX(データ!N$5:N$264, MATCH($A7, データ!$A$5:$A$264, 0)), 0)</f>
        <v>784.29350275240142</v>
      </c>
      <c r="O7" s="29">
        <f t="array" ref="O7">IFERROR(INDEX(データ!O$5:O$264, MATCH($A7, データ!$A$5:$A$264, 0)), 0)</f>
        <v>47580.472500312346</v>
      </c>
      <c r="P7" s="29">
        <f t="array" ref="P7">IFERROR(INDEX(データ!P$5:P$264, MATCH($A7, データ!$A$5:$A$264, 0)), 0)</f>
        <v>60495.172178968562</v>
      </c>
      <c r="Q7" s="29">
        <f t="array" ref="Q7">IFERROR(INDEX(データ!Q$5:Q$264, MATCH($A7, データ!$A$5:$A$264, 0)), 0)</f>
        <v>172195.99571541615</v>
      </c>
      <c r="R7" s="29">
        <f t="array" ref="R7">IFERROR(INDEX(データ!R$5:R$264, MATCH($A7, データ!$A$5:$A$264, 0)), 0)</f>
        <v>25920.028828741582</v>
      </c>
      <c r="S7" s="29">
        <f t="array" ref="S7">IFERROR(INDEX(データ!S$5:S$264, MATCH($A7, データ!$A$5:$A$264, 0)), 0)</f>
        <v>77488.198071937266</v>
      </c>
      <c r="T7" s="29">
        <f t="array" ref="T7">IFERROR(INDEX(データ!T$5:T$264, MATCH($A7, データ!$A$5:$A$264, 0)), 0)</f>
        <v>3372.4620618353256</v>
      </c>
      <c r="U7" s="29">
        <f t="array" ref="U7">IFERROR(INDEX(データ!U$5:U$264, MATCH($A7, データ!$A$5:$A$264, 0)), 0)</f>
        <v>2747.2058526966057</v>
      </c>
      <c r="V7" s="29">
        <f t="array" ref="V7">IFERROR(INDEX(データ!V$5:V$264, MATCH($A7, データ!$A$5:$A$264, 0)), 0)</f>
        <v>2788.5991208974274</v>
      </c>
      <c r="W7" s="29">
        <f t="array" ref="W7">IFERROR(INDEX(データ!W$5:W$264, MATCH($A7, データ!$A$5:$A$264, 0)), 0)</f>
        <v>2156.8071325691039</v>
      </c>
      <c r="X7" s="29">
        <f t="array" ref="X7">IFERROR(INDEX(データ!X$5:X$264, MATCH($A7, データ!$A$5:$A$264, 0)), 0)</f>
        <v>1084.9393454741553</v>
      </c>
      <c r="Y7" s="29">
        <f t="array" ref="Y7">IFERROR(INDEX(データ!Y$5:Y$264, MATCH($A7, データ!$A$5:$A$264, 0)), 0)</f>
        <v>1917.1618956169812</v>
      </c>
      <c r="Z7" s="29">
        <f t="array" ref="Z7">IFERROR(INDEX(データ!Z$5:Z$264, MATCH($A7, データ!$A$5:$A$264, 0)), 0)</f>
        <v>2235.2364828443438</v>
      </c>
      <c r="AA7" s="30">
        <f t="shared" si="0"/>
        <v>0.17044642857142858</v>
      </c>
      <c r="AB7" s="30">
        <f t="shared" si="1"/>
        <v>0.14384615384615387</v>
      </c>
    </row>
    <row r="8" spans="1:28" ht="14">
      <c r="A8" s="31">
        <f t="shared" si="2"/>
        <v>43626</v>
      </c>
      <c r="B8" s="28"/>
      <c r="C8" s="29">
        <f t="array" ref="C8">IFERROR(INDEX(データ!C$5:C$264, MATCH($A8, データ!$A$5:$A$264, 0)), 0)</f>
        <v>366.39642643508938</v>
      </c>
      <c r="D8" s="29">
        <f t="array" ref="D8">IFERROR(INDEX(データ!D$5:D$264, MATCH($A8, データ!$A$5:$A$264, 0)), 0)</f>
        <v>4957.1281223570913</v>
      </c>
      <c r="E8" s="29">
        <f t="array" ref="E8">IFERROR(INDEX(データ!E$5:E$264, MATCH($A8, データ!$A$5:$A$264, 0)), 0)</f>
        <v>1140.1394681421309</v>
      </c>
      <c r="F8" s="29">
        <f t="array" ref="F8">IFERROR(INDEX(データ!F$5:F$264, MATCH($A8, データ!$A$5:$A$264, 0)), 0)</f>
        <v>2241.4840205440764</v>
      </c>
      <c r="G8" s="29">
        <f t="array" ref="G8">IFERROR(INDEX(データ!G$5:G$264, MATCH($A8, データ!$A$5:$A$264, 0)), 0)</f>
        <v>296.78110541242239</v>
      </c>
      <c r="H8" s="29">
        <f t="array" ref="H8">IFERROR(INDEX(データ!H$5:H$264, MATCH($A8, データ!$A$5:$A$264, 0)), 0)</f>
        <v>158697.06865452055</v>
      </c>
      <c r="I8" s="29">
        <f t="array" ref="I8">IFERROR(INDEX(データ!I$5:I$264, MATCH($A8, データ!$A$5:$A$264, 0)), 0)</f>
        <v>44829.680410881519</v>
      </c>
      <c r="J8" s="29">
        <f t="array" ref="J8">IFERROR(INDEX(データ!J$5:J$264, MATCH($A8, データ!$A$5:$A$264, 0)), 0)</f>
        <v>515.54132472513743</v>
      </c>
      <c r="K8" s="29">
        <f t="array" ref="K8">IFERROR(INDEX(データ!K$5:K$264, MATCH($A8, データ!$A$5:$A$264, 0)), 0)</f>
        <v>622.8523722086851</v>
      </c>
      <c r="L8" s="29">
        <f t="array" ref="L8">IFERROR(INDEX(データ!L$5:L$264, MATCH($A8, データ!$A$5:$A$264, 0)), 0)</f>
        <v>316.04924689671475</v>
      </c>
      <c r="M8" s="29">
        <f t="array" ref="M8">IFERROR(INDEX(データ!M$5:M$264, MATCH($A8, データ!$A$5:$A$264, 0)), 0)</f>
        <v>538.60274685958132</v>
      </c>
      <c r="N8" s="29">
        <f t="array" ref="N8">IFERROR(INDEX(データ!N$5:N$264, MATCH($A8, データ!$A$5:$A$264, 0)), 0)</f>
        <v>691.84266403331571</v>
      </c>
      <c r="O8" s="29">
        <f t="array" ref="O8">IFERROR(INDEX(データ!O$5:O$264, MATCH($A8, データ!$A$5:$A$264, 0)), 0)</f>
        <v>58838.955539281989</v>
      </c>
      <c r="P8" s="29">
        <f t="array" ref="P8">IFERROR(INDEX(データ!P$5:P$264, MATCH($A8, データ!$A$5:$A$264, 0)), 0)</f>
        <v>76658.753502607389</v>
      </c>
      <c r="Q8" s="29">
        <f t="array" ref="Q8">IFERROR(INDEX(データ!Q$5:Q$264, MATCH($A8, データ!$A$5:$A$264, 0)), 0)</f>
        <v>190077.84494213763</v>
      </c>
      <c r="R8" s="29">
        <f t="array" ref="R8">IFERROR(INDEX(データ!R$5:R$264, MATCH($A8, データ!$A$5:$A$264, 0)), 0)</f>
        <v>30887.649803097371</v>
      </c>
      <c r="S8" s="29">
        <f t="array" ref="S8">IFERROR(INDEX(データ!S$5:S$264, MATCH($A8, データ!$A$5:$A$264, 0)), 0)</f>
        <v>75313.863090280953</v>
      </c>
      <c r="T8" s="29">
        <f t="array" ref="T8">IFERROR(INDEX(データ!T$5:T$264, MATCH($A8, データ!$A$5:$A$264, 0)), 0)</f>
        <v>3219.9780064354318</v>
      </c>
      <c r="U8" s="29">
        <f t="array" ref="U8">IFERROR(INDEX(データ!U$5:U$264, MATCH($A8, データ!$A$5:$A$264, 0)), 0)</f>
        <v>2577.7066236256874</v>
      </c>
      <c r="V8" s="29">
        <f t="array" ref="V8">IFERROR(INDEX(データ!V$5:V$264, MATCH($A8, データ!$A$5:$A$264, 0)), 0)</f>
        <v>3862.2493892451771</v>
      </c>
      <c r="W8" s="29">
        <f t="array" ref="W8">IFERROR(INDEX(データ!W$5:W$264, MATCH($A8, データ!$A$5:$A$264, 0)), 0)</f>
        <v>2069.0621728099168</v>
      </c>
      <c r="X8" s="29">
        <f t="array" ref="X8">IFERROR(INDEX(データ!X$5:X$264, MATCH($A8, データ!$A$5:$A$264, 0)), 0)</f>
        <v>1280.2322194261358</v>
      </c>
      <c r="Y8" s="29">
        <f t="array" ref="Y8">IFERROR(INDEX(データ!Y$5:Y$264, MATCH($A8, データ!$A$5:$A$264, 0)), 0)</f>
        <v>2543.2222540788557</v>
      </c>
      <c r="Z8" s="29">
        <f t="array" ref="Z8">IFERROR(INDEX(データ!Z$5:Z$264, MATCH($A8, データ!$A$5:$A$264, 0)), 0)</f>
        <v>2153.1178235803191</v>
      </c>
      <c r="AA8" s="30">
        <f t="shared" si="0"/>
        <v>0.22999999999999998</v>
      </c>
      <c r="AB8" s="30">
        <f t="shared" si="1"/>
        <v>0.13240384615384615</v>
      </c>
    </row>
    <row r="9" spans="1:28" ht="14">
      <c r="A9" s="31">
        <f t="shared" si="2"/>
        <v>43619</v>
      </c>
      <c r="B9" s="28"/>
      <c r="C9" s="29">
        <f t="array" ref="C9">IFERROR(INDEX(データ!C$5:C$264, MATCH($A9, データ!$A$5:$A$264, 0)), 0)</f>
        <v>345.41684555735446</v>
      </c>
      <c r="D9" s="29">
        <f t="array" ref="D9">IFERROR(INDEX(データ!D$5:D$264, MATCH($A9, データ!$A$5:$A$264, 0)), 0)</f>
        <v>3923.2530606514333</v>
      </c>
      <c r="E9" s="29">
        <f t="array" ref="E9">IFERROR(INDEX(データ!E$5:E$264, MATCH($A9, データ!$A$5:$A$264, 0)), 0)</f>
        <v>872.92380599494402</v>
      </c>
      <c r="F9" s="29">
        <f t="array" ref="F9">IFERROR(INDEX(データ!F$5:F$264, MATCH($A9, データ!$A$5:$A$264, 0)), 0)</f>
        <v>1769.7282827938532</v>
      </c>
      <c r="G9" s="29">
        <f t="array" ref="G9">IFERROR(INDEX(データ!G$5:G$264, MATCH($A9, データ!$A$5:$A$264, 0)), 0)</f>
        <v>300.853808074955</v>
      </c>
      <c r="H9" s="29">
        <f t="array" ref="H9">IFERROR(INDEX(データ!H$5:H$264, MATCH($A9, データ!$A$5:$A$264, 0)), 0)</f>
        <v>117083.51742744102</v>
      </c>
      <c r="I9" s="29">
        <f t="array" ref="I9">IFERROR(INDEX(データ!I$5:I$264, MATCH($A9, データ!$A$5:$A$264, 0)), 0)</f>
        <v>49671.795272247706</v>
      </c>
      <c r="J9" s="29">
        <f t="array" ref="J9">IFERROR(INDEX(データ!J$5:J$264, MATCH($A9, データ!$A$5:$A$264, 0)), 0)</f>
        <v>407.03750504258619</v>
      </c>
      <c r="K9" s="29">
        <f t="array" ref="K9">IFERROR(INDEX(データ!K$5:K$264, MATCH($A9, データ!$A$5:$A$264, 0)), 0)</f>
        <v>447.65596743683062</v>
      </c>
      <c r="L9" s="29">
        <f t="array" ref="L9">IFERROR(INDEX(データ!L$5:L$264, MATCH($A9, データ!$A$5:$A$264, 0)), 0)</f>
        <v>286.05632098749794</v>
      </c>
      <c r="M9" s="29">
        <f t="array" ref="M9">IFERROR(INDEX(データ!M$5:M$264, MATCH($A9, データ!$A$5:$A$264, 0)), 0)</f>
        <v>514.03143905535183</v>
      </c>
      <c r="N9" s="29">
        <f t="array" ref="N9">IFERROR(INDEX(データ!N$5:N$264, MATCH($A9, データ!$A$5:$A$264, 0)), 0)</f>
        <v>703.62690761683302</v>
      </c>
      <c r="O9" s="29">
        <f t="array" ref="O9">IFERROR(INDEX(データ!O$5:O$264, MATCH($A9, データ!$A$5:$A$264, 0)), 0)</f>
        <v>61535.37137521759</v>
      </c>
      <c r="P9" s="29">
        <f t="array" ref="P9">IFERROR(INDEX(データ!P$5:P$264, MATCH($A9, データ!$A$5:$A$264, 0)), 0)</f>
        <v>59207.005971830971</v>
      </c>
      <c r="Q9" s="29">
        <f t="array" ref="Q9">IFERROR(INDEX(データ!Q$5:Q$264, MATCH($A9, データ!$A$5:$A$264, 0)), 0)</f>
        <v>200461.17377728541</v>
      </c>
      <c r="R9" s="29">
        <f t="array" ref="R9">IFERROR(INDEX(データ!R$5:R$264, MATCH($A9, データ!$A$5:$A$264, 0)), 0)</f>
        <v>33439.762174352472</v>
      </c>
      <c r="S9" s="29">
        <f t="array" ref="S9">IFERROR(INDEX(データ!S$5:S$264, MATCH($A9, データ!$A$5:$A$264, 0)), 0)</f>
        <v>57876.511455610053</v>
      </c>
      <c r="T9" s="29">
        <f t="array" ref="T9">IFERROR(INDEX(データ!T$5:T$264, MATCH($A9, データ!$A$5:$A$264, 0)), 0)</f>
        <v>3837.9649506372716</v>
      </c>
      <c r="U9" s="29">
        <f t="array" ref="U9">IFERROR(INDEX(データ!U$5:U$264, MATCH($A9, データ!$A$5:$A$264, 0)), 0)</f>
        <v>3049.0499330062767</v>
      </c>
      <c r="V9" s="29">
        <f t="array" ref="V9">IFERROR(INDEX(データ!V$5:V$264, MATCH($A9, データ!$A$5:$A$264, 0)), 0)</f>
        <v>3377.4091565607996</v>
      </c>
      <c r="W9" s="29">
        <f t="array" ref="W9">IFERROR(INDEX(データ!W$5:W$264, MATCH($A9, データ!$A$5:$A$264, 0)), 0)</f>
        <v>1727.0842277867723</v>
      </c>
      <c r="X9" s="29">
        <f t="array" ref="X9">IFERROR(INDEX(データ!X$5:X$264, MATCH($A9, データ!$A$5:$A$264, 0)), 0)</f>
        <v>1228.1487842039269</v>
      </c>
      <c r="Y9" s="29">
        <f t="array" ref="Y9">IFERROR(INDEX(データ!Y$5:Y$264, MATCH($A9, データ!$A$5:$A$264, 0)), 0)</f>
        <v>1705.7622002832318</v>
      </c>
      <c r="Z9" s="29">
        <f t="array" ref="Z9">IFERROR(INDEX(データ!Z$5:Z$264, MATCH($A9, データ!$A$5:$A$264, 0)), 0)</f>
        <v>2091.690898097313</v>
      </c>
      <c r="AA9" s="30">
        <f t="shared" si="0"/>
        <v>0.22250000000000003</v>
      </c>
      <c r="AB9" s="30">
        <f t="shared" si="1"/>
        <v>0.16999999999999998</v>
      </c>
    </row>
    <row r="10" spans="1:28" ht="14">
      <c r="A10" s="31">
        <f t="shared" si="2"/>
        <v>43612</v>
      </c>
      <c r="B10" s="28"/>
      <c r="C10" s="29">
        <f t="array" ref="C10">IFERROR(INDEX(データ!C$5:C$264, MATCH($A10, データ!$A$5:$A$264, 0)), 0)</f>
        <v>400.78207692987644</v>
      </c>
      <c r="D10" s="29">
        <f t="array" ref="D10">IFERROR(INDEX(データ!D$5:D$264, MATCH($A10, データ!$A$5:$A$264, 0)), 0)</f>
        <v>4556.2594008870165</v>
      </c>
      <c r="E10" s="29">
        <f t="array" ref="E10">IFERROR(INDEX(データ!E$5:E$264, MATCH($A10, データ!$A$5:$A$264, 0)), 0)</f>
        <v>863.57990681627052</v>
      </c>
      <c r="F10" s="29">
        <f t="array" ref="F10">IFERROR(INDEX(データ!F$5:F$264, MATCH($A10, データ!$A$5:$A$264, 0)), 0)</f>
        <v>1961.722797604132</v>
      </c>
      <c r="G10" s="29">
        <f t="array" ref="G10">IFERROR(INDEX(データ!G$5:G$264, MATCH($A10, データ!$A$5:$A$264, 0)), 0)</f>
        <v>419.55555316501273</v>
      </c>
      <c r="H10" s="29">
        <f t="array" ref="H10">IFERROR(INDEX(データ!H$5:H$264, MATCH($A10, データ!$A$5:$A$264, 0)), 0)</f>
        <v>135574.02972861586</v>
      </c>
      <c r="I10" s="29">
        <f t="array" ref="I10">IFERROR(INDEX(データ!I$5:I$264, MATCH($A10, データ!$A$5:$A$264, 0)), 0)</f>
        <v>43875.090527060151</v>
      </c>
      <c r="J10" s="29">
        <f t="array" ref="J10">IFERROR(INDEX(データ!J$5:J$264, MATCH($A10, データ!$A$5:$A$264, 0)), 0)</f>
        <v>553.07926616322936</v>
      </c>
      <c r="K10" s="29">
        <f t="array" ref="K10">IFERROR(INDEX(データ!K$5:K$264, MATCH($A10, データ!$A$5:$A$264, 0)), 0)</f>
        <v>515.80653300875088</v>
      </c>
      <c r="L10" s="29">
        <f t="array" ref="L10">IFERROR(INDEX(データ!L$5:L$264, MATCH($A10, データ!$A$5:$A$264, 0)), 0)</f>
        <v>342.22570611106914</v>
      </c>
      <c r="M10" s="29">
        <f t="array" ref="M10">IFERROR(INDEX(データ!M$5:M$264, MATCH($A10, データ!$A$5:$A$264, 0)), 0)</f>
        <v>719.38273429560547</v>
      </c>
      <c r="N10" s="29">
        <f t="array" ref="N10">IFERROR(INDEX(データ!N$5:N$264, MATCH($A10, データ!$A$5:$A$264, 0)), 0)</f>
        <v>670.78263401947731</v>
      </c>
      <c r="O10" s="29">
        <f t="array" ref="O10">IFERROR(INDEX(データ!O$5:O$264, MATCH($A10, データ!$A$5:$A$264, 0)), 0)</f>
        <v>63618.881264237221</v>
      </c>
      <c r="P10" s="29">
        <f t="array" ref="P10">IFERROR(INDEX(データ!P$5:P$264, MATCH($A10, データ!$A$5:$A$264, 0)), 0)</f>
        <v>77658.910232896465</v>
      </c>
      <c r="Q10" s="29">
        <f t="array" ref="Q10">IFERROR(INDEX(データ!Q$5:Q$264, MATCH($A10, データ!$A$5:$A$264, 0)), 0)</f>
        <v>166725.34400282858</v>
      </c>
      <c r="R10" s="29">
        <f t="array" ref="R10">IFERROR(INDEX(データ!R$5:R$264, MATCH($A10, データ!$A$5:$A$264, 0)), 0)</f>
        <v>33652.194434255136</v>
      </c>
      <c r="S10" s="29">
        <f t="array" ref="S10">IFERROR(INDEX(データ!S$5:S$264, MATCH($A10, データ!$A$5:$A$264, 0)), 0)</f>
        <v>66470.762148496127</v>
      </c>
      <c r="T10" s="29">
        <f t="array" ref="T10">IFERROR(INDEX(データ!T$5:T$264, MATCH($A10, データ!$A$5:$A$264, 0)), 0)</f>
        <v>4366.4152591833899</v>
      </c>
      <c r="U10" s="29">
        <f t="array" ref="U10">IFERROR(INDEX(データ!U$5:U$264, MATCH($A10, データ!$A$5:$A$264, 0)), 0)</f>
        <v>2797.0370211000845</v>
      </c>
      <c r="V10" s="29">
        <f t="array" ref="V10">IFERROR(INDEX(データ!V$5:V$264, MATCH($A10, データ!$A$5:$A$264, 0)), 0)</f>
        <v>4016.258286707814</v>
      </c>
      <c r="W10" s="29">
        <f t="array" ref="W10">IFERROR(INDEX(データ!W$5:W$264, MATCH($A10, データ!$A$5:$A$264, 0)), 0)</f>
        <v>2193.7545263530073</v>
      </c>
      <c r="X10" s="29">
        <f t="array" ref="X10">IFERROR(INDEX(データ!X$5:X$264, MATCH($A10, データ!$A$5:$A$264, 0)), 0)</f>
        <v>1328.9089919253793</v>
      </c>
      <c r="Y10" s="29">
        <f t="array" ref="Y10">IFERROR(INDEX(データ!Y$5:Y$264, MATCH($A10, データ!$A$5:$A$264, 0)), 0)</f>
        <v>1750.7848623778812</v>
      </c>
      <c r="Z10" s="29">
        <f t="array" ref="Z10">IFERROR(INDEX(データ!Z$5:Z$264, MATCH($A10, データ!$A$5:$A$264, 0)), 0)</f>
        <v>1955.3946595473442</v>
      </c>
      <c r="AA10" s="30">
        <f t="shared" si="0"/>
        <v>0.189537037037037</v>
      </c>
      <c r="AB10" s="30">
        <f t="shared" si="1"/>
        <v>0.21387096774193548</v>
      </c>
    </row>
    <row r="11" spans="1:28" ht="14">
      <c r="A11" s="31">
        <f t="shared" si="2"/>
        <v>43605</v>
      </c>
      <c r="B11" s="28"/>
      <c r="C11" s="29">
        <f t="array" ref="C11">IFERROR(INDEX(データ!C$5:C$264, MATCH($A11, データ!$A$5:$A$264, 0)), 0)</f>
        <v>409.01285077062516</v>
      </c>
      <c r="D11" s="29">
        <f t="array" ref="D11">IFERROR(INDEX(データ!D$5:D$264, MATCH($A11, データ!$A$5:$A$264, 0)), 0)</f>
        <v>3756.2404662608437</v>
      </c>
      <c r="E11" s="29">
        <f t="array" ref="E11">IFERROR(INDEX(データ!E$5:E$264, MATCH($A11, データ!$A$5:$A$264, 0)), 0)</f>
        <v>1103.9173370288811</v>
      </c>
      <c r="F11" s="29">
        <f t="array" ref="F11">IFERROR(INDEX(データ!F$5:F$264, MATCH($A11, データ!$A$5:$A$264, 0)), 0)</f>
        <v>2024.1962512627879</v>
      </c>
      <c r="G11" s="29">
        <f t="array" ref="G11">IFERROR(INDEX(データ!G$5:G$264, MATCH($A11, データ!$A$5:$A$264, 0)), 0)</f>
        <v>376.04140667789113</v>
      </c>
      <c r="H11" s="29">
        <f t="array" ref="H11">IFERROR(INDEX(データ!H$5:H$264, MATCH($A11, データ!$A$5:$A$264, 0)), 0)</f>
        <v>126309.84607879796</v>
      </c>
      <c r="I11" s="29">
        <f t="array" ref="I11">IFERROR(INDEX(データ!I$5:I$264, MATCH($A11, データ!$A$5:$A$264, 0)), 0)</f>
        <v>48614.098834451448</v>
      </c>
      <c r="J11" s="29">
        <f t="array" ref="J11">IFERROR(INDEX(データ!J$5:J$264, MATCH($A11, データ!$A$5:$A$264, 0)), 0)</f>
        <v>470.36477838621897</v>
      </c>
      <c r="K11" s="29">
        <f t="array" ref="K11">IFERROR(INDEX(データ!K$5:K$264, MATCH($A11, データ!$A$5:$A$264, 0)), 0)</f>
        <v>613.37320013780538</v>
      </c>
      <c r="L11" s="29">
        <f t="array" ref="L11">IFERROR(INDEX(データ!L$5:L$264, MATCH($A11, データ!$A$5:$A$264, 0)), 0)</f>
        <v>390.64900849112769</v>
      </c>
      <c r="M11" s="29">
        <f t="array" ref="M11">IFERROR(INDEX(データ!M$5:M$264, MATCH($A11, データ!$A$5:$A$264, 0)), 0)</f>
        <v>601.24889063281898</v>
      </c>
      <c r="N11" s="29">
        <f t="array" ref="N11">IFERROR(INDEX(データ!N$5:N$264, MATCH($A11, データ!$A$5:$A$264, 0)), 0)</f>
        <v>663.60248237274891</v>
      </c>
      <c r="O11" s="29">
        <f t="array" ref="O11">IFERROR(INDEX(データ!O$5:O$264, MATCH($A11, データ!$A$5:$A$264, 0)), 0)</f>
        <v>51001.39833078612</v>
      </c>
      <c r="P11" s="29">
        <f t="array" ref="P11">IFERROR(INDEX(データ!P$5:P$264, MATCH($A11, データ!$A$5:$A$264, 0)), 0)</f>
        <v>67061.41312431026</v>
      </c>
      <c r="Q11" s="29">
        <f t="array" ref="Q11">IFERROR(INDEX(データ!Q$5:Q$264, MATCH($A11, データ!$A$5:$A$264, 0)), 0)</f>
        <v>168413.12810506392</v>
      </c>
      <c r="R11" s="29">
        <f t="array" ref="R11">IFERROR(INDEX(データ!R$5:R$264, MATCH($A11, データ!$A$5:$A$264, 0)), 0)</f>
        <v>23699.373181795083</v>
      </c>
      <c r="S11" s="29">
        <f t="array" ref="S11">IFERROR(INDEX(データ!S$5:S$264, MATCH($A11, データ!$A$5:$A$264, 0)), 0)</f>
        <v>58597.351273669155</v>
      </c>
      <c r="T11" s="29">
        <f t="array" ref="T11">IFERROR(INDEX(データ!T$5:T$264, MATCH($A11, データ!$A$5:$A$264, 0)), 0)</f>
        <v>4469.9261548504037</v>
      </c>
      <c r="U11" s="29">
        <f t="array" ref="U11">IFERROR(INDEX(データ!U$5:U$264, MATCH($A11, データ!$A$5:$A$264, 0)), 0)</f>
        <v>3065.5095805206547</v>
      </c>
      <c r="V11" s="29">
        <f t="array" ref="V11">IFERROR(INDEX(データ!V$5:V$264, MATCH($A11, データ!$A$5:$A$264, 0)), 0)</f>
        <v>3973.2676932003587</v>
      </c>
      <c r="W11" s="29">
        <f t="array" ref="W11">IFERROR(INDEX(データ!W$5:W$264, MATCH($A11, データ!$A$5:$A$264, 0)), 0)</f>
        <v>1878.1202331304219</v>
      </c>
      <c r="X11" s="29">
        <f t="array" ref="X11">IFERROR(INDEX(データ!X$5:X$264, MATCH($A11, データ!$A$5:$A$264, 0)), 0)</f>
        <v>1151.9137429866585</v>
      </c>
      <c r="Y11" s="29">
        <f t="array" ref="Y11">IFERROR(INDEX(データ!Y$5:Y$264, MATCH($A11, データ!$A$5:$A$264, 0)), 0)</f>
        <v>1982.4602460821118</v>
      </c>
      <c r="Z11" s="29">
        <f t="array" ref="Z11">IFERROR(INDEX(データ!Z$5:Z$264, MATCH($A11, データ!$A$5:$A$264, 0)), 0)</f>
        <v>2141.0570657686808</v>
      </c>
      <c r="AA11" s="30">
        <f t="shared" si="0"/>
        <v>0.29388888888888881</v>
      </c>
      <c r="AB11" s="30">
        <f t="shared" si="1"/>
        <v>0.18577319587628868</v>
      </c>
    </row>
    <row r="12" spans="1:28" ht="14">
      <c r="A12" s="31">
        <f t="shared" si="2"/>
        <v>43598</v>
      </c>
      <c r="B12" s="28"/>
      <c r="C12" s="29">
        <f t="array" ref="C12">IFERROR(INDEX(データ!C$5:C$264, MATCH($A12, データ!$A$5:$A$264, 0)), 0)</f>
        <v>454.18182823074937</v>
      </c>
      <c r="D12" s="29">
        <f t="array" ref="D12">IFERROR(INDEX(データ!D$5:D$264, MATCH($A12, データ!$A$5:$A$264, 0)), 0)</f>
        <v>3385.7190831746771</v>
      </c>
      <c r="E12" s="29">
        <f t="array" ref="E12">IFERROR(INDEX(データ!E$5:E$264, MATCH($A12, データ!$A$5:$A$264, 0)), 0)</f>
        <v>930.65985530191722</v>
      </c>
      <c r="F12" s="29">
        <f t="array" ref="F12">IFERROR(INDEX(データ!F$5:F$264, MATCH($A12, データ!$A$5:$A$264, 0)), 0)</f>
        <v>2312.1983982656329</v>
      </c>
      <c r="G12" s="29">
        <f t="array" ref="G12">IFERROR(INDEX(データ!G$5:G$264, MATCH($A12, データ!$A$5:$A$264, 0)), 0)</f>
        <v>354.46827230554402</v>
      </c>
      <c r="H12" s="29">
        <f t="array" ref="H12">IFERROR(INDEX(データ!H$5:H$264, MATCH($A12, データ!$A$5:$A$264, 0)), 0)</f>
        <v>104346.21057315907</v>
      </c>
      <c r="I12" s="29">
        <f t="array" ref="I12">IFERROR(INDEX(データ!I$5:I$264, MATCH($A12, データ!$A$5:$A$264, 0)), 0)</f>
        <v>41652.602574470911</v>
      </c>
      <c r="J12" s="29">
        <f t="array" ref="J12">IFERROR(INDEX(データ!J$5:J$264, MATCH($A12, データ!$A$5:$A$264, 0)), 0)</f>
        <v>413.09901740442251</v>
      </c>
      <c r="K12" s="29">
        <f t="array" ref="K12">IFERROR(INDEX(データ!K$5:K$264, MATCH($A12, データ!$A$5:$A$264, 0)), 0)</f>
        <v>469.12853930525222</v>
      </c>
      <c r="L12" s="29">
        <f t="array" ref="L12">IFERROR(INDEX(データ!L$5:L$264, MATCH($A12, データ!$A$5:$A$264, 0)), 0)</f>
        <v>367.1440742388931</v>
      </c>
      <c r="M12" s="29">
        <f t="array" ref="M12">IFERROR(INDEX(データ!M$5:M$264, MATCH($A12, データ!$A$5:$A$264, 0)), 0)</f>
        <v>691.9253706809908</v>
      </c>
      <c r="N12" s="29">
        <f t="array" ref="N12">IFERROR(INDEX(データ!N$5:N$264, MATCH($A12, データ!$A$5:$A$264, 0)), 0)</f>
        <v>613.1454681115116</v>
      </c>
      <c r="O12" s="29">
        <f t="array" ref="O12">IFERROR(INDEX(データ!O$5:O$264, MATCH($A12, データ!$A$5:$A$264, 0)), 0)</f>
        <v>49918.711848270541</v>
      </c>
      <c r="P12" s="29">
        <f t="array" ref="P12">IFERROR(INDEX(データ!P$5:P$264, MATCH($A12, データ!$A$5:$A$264, 0)), 0)</f>
        <v>74072.927258724027</v>
      </c>
      <c r="Q12" s="29">
        <f t="array" ref="Q12">IFERROR(INDEX(データ!Q$5:Q$264, MATCH($A12, データ!$A$5:$A$264, 0)), 0)</f>
        <v>144281.18005177553</v>
      </c>
      <c r="R12" s="29">
        <f t="array" ref="R12">IFERROR(INDEX(データ!R$5:R$264, MATCH($A12, データ!$A$5:$A$264, 0)), 0)</f>
        <v>24283.037892642576</v>
      </c>
      <c r="S12" s="29">
        <f t="array" ref="S12">IFERROR(INDEX(データ!S$5:S$264, MATCH($A12, データ!$A$5:$A$264, 0)), 0)</f>
        <v>57326.004574142949</v>
      </c>
      <c r="T12" s="29">
        <f t="array" ref="T12">IFERROR(INDEX(データ!T$5:T$264, MATCH($A12, データ!$A$5:$A$264, 0)), 0)</f>
        <v>3195.7885004599998</v>
      </c>
      <c r="U12" s="29">
        <f t="array" ref="U12">IFERROR(INDEX(データ!U$5:U$264, MATCH($A12, データ!$A$5:$A$264, 0)), 0)</f>
        <v>3086.371969113502</v>
      </c>
      <c r="V12" s="29">
        <f t="array" ref="V12">IFERROR(INDEX(データ!V$5:V$264, MATCH($A12, データ!$A$5:$A$264, 0)), 0)</f>
        <v>3567.3918144669769</v>
      </c>
      <c r="W12" s="29">
        <f t="array" ref="W12">IFERROR(INDEX(データ!W$5:W$264, MATCH($A12, データ!$A$5:$A$264, 0)), 0)</f>
        <v>1796.0826843670543</v>
      </c>
      <c r="X12" s="29">
        <f t="array" ref="X12">IFERROR(INDEX(データ!X$5:X$264, MATCH($A12, データ!$A$5:$A$264, 0)), 0)</f>
        <v>1325.3851532915503</v>
      </c>
      <c r="Y12" s="29">
        <f t="array" ref="Y12">IFERROR(INDEX(データ!Y$5:Y$264, MATCH($A12, データ!$A$5:$A$264, 0)), 0)</f>
        <v>2353.4876553775193</v>
      </c>
      <c r="Z12" s="29">
        <f t="array" ref="Z12">IFERROR(INDEX(データ!Z$5:Z$264, MATCH($A12, データ!$A$5:$A$264, 0)), 0)</f>
        <v>1523.5735874286047</v>
      </c>
      <c r="AA12" s="30">
        <f t="shared" si="0"/>
        <v>0.27487804878048777</v>
      </c>
      <c r="AB12" s="30">
        <f t="shared" si="1"/>
        <v>0.15330357142857148</v>
      </c>
    </row>
    <row r="13" spans="1:28" ht="14">
      <c r="A13" s="31">
        <f t="shared" si="2"/>
        <v>43591</v>
      </c>
      <c r="B13" s="28"/>
      <c r="C13" s="29">
        <f t="array" ref="C13">IFERROR(INDEX(データ!C$5:C$264, MATCH($A13, データ!$A$5:$A$264, 0)), 0)</f>
        <v>412.55764008223605</v>
      </c>
      <c r="D13" s="29">
        <f t="array" ref="D13">IFERROR(INDEX(データ!D$5:D$264, MATCH($A13, データ!$A$5:$A$264, 0)), 0)</f>
        <v>3308.6305788773384</v>
      </c>
      <c r="E13" s="29">
        <f t="array" ref="E13">IFERROR(INDEX(データ!E$5:E$264, MATCH($A13, データ!$A$5:$A$264, 0)), 0)</f>
        <v>826.74917180836212</v>
      </c>
      <c r="F13" s="29">
        <f t="array" ref="F13">IFERROR(INDEX(データ!F$5:F$264, MATCH($A13, データ!$A$5:$A$264, 0)), 0)</f>
        <v>1878.9753904735501</v>
      </c>
      <c r="G13" s="29">
        <f t="array" ref="G13">IFERROR(INDEX(データ!G$5:G$264, MATCH($A13, データ!$A$5:$A$264, 0)), 0)</f>
        <v>347.2019743266344</v>
      </c>
      <c r="H13" s="29">
        <f t="array" ref="H13">IFERROR(INDEX(データ!H$5:H$264, MATCH($A13, データ!$A$5:$A$264, 0)), 0)</f>
        <v>107052.58050767567</v>
      </c>
      <c r="I13" s="29">
        <f t="array" ref="I13">IFERROR(INDEX(データ!I$5:I$264, MATCH($A13, データ!$A$5:$A$264, 0)), 0)</f>
        <v>41631.559086318317</v>
      </c>
      <c r="J13" s="29">
        <f t="array" ref="J13">IFERROR(INDEX(データ!J$5:J$264, MATCH($A13, データ!$A$5:$A$264, 0)), 0)</f>
        <v>427.46690133273268</v>
      </c>
      <c r="K13" s="29">
        <f t="array" ref="K13">IFERROR(INDEX(データ!K$5:K$264, MATCH($A13, データ!$A$5:$A$264, 0)), 0)</f>
        <v>464.10692144696691</v>
      </c>
      <c r="L13" s="29">
        <f t="array" ref="L13">IFERROR(INDEX(データ!L$5:L$264, MATCH($A13, データ!$A$5:$A$264, 0)), 0)</f>
        <v>293.12016091387386</v>
      </c>
      <c r="M13" s="29">
        <f t="array" ref="M13">IFERROR(INDEX(データ!M$5:M$264, MATCH($A13, データ!$A$5:$A$264, 0)), 0)</f>
        <v>486.3686950949687</v>
      </c>
      <c r="N13" s="29">
        <f t="array" ref="N13">IFERROR(INDEX(データ!N$5:N$264, MATCH($A13, データ!$A$5:$A$264, 0)), 0)</f>
        <v>624.96355378794169</v>
      </c>
      <c r="O13" s="29">
        <f t="array" ref="O13">IFERROR(INDEX(データ!O$5:O$264, MATCH($A13, データ!$A$5:$A$264, 0)), 0)</f>
        <v>44074.227093933921</v>
      </c>
      <c r="P13" s="29">
        <f t="array" ref="P13">IFERROR(INDEX(データ!P$5:P$264, MATCH($A13, データ!$A$5:$A$264, 0)), 0)</f>
        <v>64996.20959394594</v>
      </c>
      <c r="Q13" s="29">
        <f t="array" ref="Q13">IFERROR(INDEX(データ!Q$5:Q$264, MATCH($A13, データ!$A$5:$A$264, 0)), 0)</f>
        <v>141037.52670058858</v>
      </c>
      <c r="R13" s="29">
        <f t="array" ref="R13">IFERROR(INDEX(データ!R$5:R$264, MATCH($A13, データ!$A$5:$A$264, 0)), 0)</f>
        <v>24851.491903567567</v>
      </c>
      <c r="S13" s="29">
        <f t="array" ref="S13">IFERROR(INDEX(データ!S$5:S$264, MATCH($A13, データ!$A$5:$A$264, 0)), 0)</f>
        <v>62447.338629477468</v>
      </c>
      <c r="T13" s="29">
        <f t="array" ref="T13">IFERROR(INDEX(データ!T$5:T$264, MATCH($A13, データ!$A$5:$A$264, 0)), 0)</f>
        <v>3088.0552069521823</v>
      </c>
      <c r="U13" s="29">
        <f t="array" ref="U13">IFERROR(INDEX(データ!U$5:U$264, MATCH($A13, データ!$A$5:$A$264, 0)), 0)</f>
        <v>2681.6246605345345</v>
      </c>
      <c r="V13" s="29">
        <f t="array" ref="V13">IFERROR(INDEX(データ!V$5:V$264, MATCH($A13, データ!$A$5:$A$264, 0)), 0)</f>
        <v>3104.3941233910828</v>
      </c>
      <c r="W13" s="29">
        <f t="array" ref="W13">IFERROR(INDEX(データ!W$5:W$264, MATCH($A13, データ!$A$5:$A$264, 0)), 0)</f>
        <v>1756.4335171817968</v>
      </c>
      <c r="X13" s="29">
        <f t="array" ref="X13">IFERROR(INDEX(データ!X$5:X$264, MATCH($A13, データ!$A$5:$A$264, 0)), 0)</f>
        <v>1127.3852342841301</v>
      </c>
      <c r="Y13" s="29">
        <f t="array" ref="Y13">IFERROR(INDEX(データ!Y$5:Y$264, MATCH($A13, データ!$A$5:$A$264, 0)), 0)</f>
        <v>2389.5665291891887</v>
      </c>
      <c r="Z13" s="29">
        <f t="array" ref="Z13">IFERROR(INDEX(データ!Z$5:Z$264, MATCH($A13, データ!$A$5:$A$264, 0)), 0)</f>
        <v>1507.2650414885654</v>
      </c>
      <c r="AA13" s="30">
        <f t="shared" si="0"/>
        <v>0.24987654320987657</v>
      </c>
      <c r="AB13" s="30">
        <f t="shared" si="1"/>
        <v>0.18478260869565225</v>
      </c>
    </row>
    <row r="14" spans="1:28" ht="14">
      <c r="A14" s="31">
        <f t="shared" si="2"/>
        <v>43584</v>
      </c>
      <c r="B14" s="28"/>
      <c r="C14" s="29">
        <f t="array" ref="C14">IFERROR(INDEX(データ!C$5:C$264, MATCH($A14, データ!$A$5:$A$264, 0)), 0)</f>
        <v>391.97754270520522</v>
      </c>
      <c r="D14" s="29">
        <f t="array" ref="D14">IFERROR(INDEX(データ!D$5:D$264, MATCH($A14, データ!$A$5:$A$264, 0)), 0)</f>
        <v>3596.4949794601298</v>
      </c>
      <c r="E14" s="29">
        <f t="array" ref="E14">IFERROR(INDEX(データ!E$5:E$264, MATCH($A14, データ!$A$5:$A$264, 0)), 0)</f>
        <v>901.54834822197188</v>
      </c>
      <c r="F14" s="29">
        <f t="array" ref="F14">IFERROR(INDEX(データ!F$5:F$264, MATCH($A14, データ!$A$5:$A$264, 0)), 0)</f>
        <v>1818.45251770456</v>
      </c>
      <c r="G14" s="29">
        <f t="array" ref="G14">IFERROR(INDEX(データ!G$5:G$264, MATCH($A14, データ!$A$5:$A$264, 0)), 0)</f>
        <v>374.39916836739445</v>
      </c>
      <c r="H14" s="29">
        <f t="array" ref="H14">IFERROR(INDEX(データ!H$5:H$264, MATCH($A14, データ!$A$5:$A$264, 0)), 0)</f>
        <v>141208.89950815143</v>
      </c>
      <c r="I14" s="29">
        <f t="array" ref="I14">IFERROR(INDEX(データ!I$5:I$264, MATCH($A14, データ!$A$5:$A$264, 0)), 0)</f>
        <v>34041.431131429366</v>
      </c>
      <c r="J14" s="29">
        <f t="array" ref="J14">IFERROR(INDEX(データ!J$5:J$264, MATCH($A14, データ!$A$5:$A$264, 0)), 0)</f>
        <v>492.59858201819077</v>
      </c>
      <c r="K14" s="29">
        <f t="array" ref="K14">IFERROR(INDEX(データ!K$5:K$264, MATCH($A14, データ!$A$5:$A$264, 0)), 0)</f>
        <v>553.96125197673246</v>
      </c>
      <c r="L14" s="29">
        <f t="array" ref="L14">IFERROR(INDEX(データ!L$5:L$264, MATCH($A14, データ!$A$5:$A$264, 0)), 0)</f>
        <v>353.02224877037867</v>
      </c>
      <c r="M14" s="29">
        <f t="array" ref="M14">IFERROR(INDEX(データ!M$5:M$264, MATCH($A14, データ!$A$5:$A$264, 0)), 0)</f>
        <v>706.89310871568591</v>
      </c>
      <c r="N14" s="29">
        <f t="array" ref="N14">IFERROR(INDEX(データ!N$5:N$264, MATCH($A14, データ!$A$5:$A$264, 0)), 0)</f>
        <v>490.98217978023126</v>
      </c>
      <c r="O14" s="29">
        <f t="array" ref="O14">IFERROR(INDEX(データ!O$5:O$264, MATCH($A14, データ!$A$5:$A$264, 0)), 0)</f>
        <v>61989.025825751007</v>
      </c>
      <c r="P14" s="29">
        <f t="array" ref="P14">IFERROR(INDEX(データ!P$5:P$264, MATCH($A14, データ!$A$5:$A$264, 0)), 0)</f>
        <v>60518.099789207758</v>
      </c>
      <c r="Q14" s="29">
        <f t="array" ref="Q14">IFERROR(INDEX(データ!Q$5:Q$264, MATCH($A14, データ!$A$5:$A$264, 0)), 0)</f>
        <v>184916.4160225793</v>
      </c>
      <c r="R14" s="29">
        <f t="array" ref="R14">IFERROR(INDEX(データ!R$5:R$264, MATCH($A14, データ!$A$5:$A$264, 0)), 0)</f>
        <v>23765.962104720129</v>
      </c>
      <c r="S14" s="29">
        <f t="array" ref="S14">IFERROR(INDEX(データ!S$5:S$264, MATCH($A14, データ!$A$5:$A$264, 0)), 0)</f>
        <v>72495.640372488459</v>
      </c>
      <c r="T14" s="29">
        <f t="array" ref="T14">IFERROR(INDEX(データ!T$5:T$264, MATCH($A14, データ!$A$5:$A$264, 0)), 0)</f>
        <v>3018.6311793895693</v>
      </c>
      <c r="U14" s="29">
        <f t="array" ref="U14">IFERROR(INDEX(データ!U$5:U$264, MATCH($A14, データ!$A$5:$A$264, 0)), 0)</f>
        <v>3125.7178276543941</v>
      </c>
      <c r="V14" s="29">
        <f t="array" ref="V14">IFERROR(INDEX(データ!V$5:V$264, MATCH($A14, データ!$A$5:$A$264, 0)), 0)</f>
        <v>3232.804475919218</v>
      </c>
      <c r="W14" s="29">
        <f t="array" ref="W14">IFERROR(INDEX(データ!W$5:W$264, MATCH($A14, データ!$A$5:$A$264, 0)), 0)</f>
        <v>2242.7581051689576</v>
      </c>
      <c r="X14" s="29">
        <f t="array" ref="X14">IFERROR(INDEX(データ!X$5:X$264, MATCH($A14, データ!$A$5:$A$264, 0)), 0)</f>
        <v>1091.071510622736</v>
      </c>
      <c r="Y14" s="29">
        <f t="array" ref="Y14">IFERROR(INDEX(データ!Y$5:Y$264, MATCH($A14, データ!$A$5:$A$264, 0)), 0)</f>
        <v>2424.6033569394135</v>
      </c>
      <c r="Z14" s="29">
        <f t="array" ref="Z14">IFERROR(INDEX(データ!Z$5:Z$264, MATCH($A14, データ!$A$5:$A$264, 0)), 0)</f>
        <v>1836.6370428816058</v>
      </c>
      <c r="AA14" s="30">
        <f t="shared" si="0"/>
        <v>0.25067415730337078</v>
      </c>
      <c r="AB14" s="30">
        <f t="shared" si="1"/>
        <v>0.2058888888888889</v>
      </c>
    </row>
    <row r="15" spans="1:28" ht="14">
      <c r="A15" s="31">
        <f t="shared" si="2"/>
        <v>43577</v>
      </c>
      <c r="B15" s="28"/>
      <c r="C15" s="29">
        <f t="array" ref="C15">IFERROR(INDEX(データ!C$5:C$264, MATCH($A15, データ!$A$5:$A$264, 0)), 0)</f>
        <v>379.78625975882511</v>
      </c>
      <c r="D15" s="29">
        <f t="array" ref="D15">IFERROR(INDEX(データ!D$5:D$264, MATCH($A15, データ!$A$5:$A$264, 0)), 0)</f>
        <v>4677.367620187636</v>
      </c>
      <c r="E15" s="29">
        <f t="array" ref="E15">IFERROR(INDEX(データ!E$5:E$264, MATCH($A15, データ!$A$5:$A$264, 0)), 0)</f>
        <v>965.45664980796062</v>
      </c>
      <c r="F15" s="29">
        <f t="array" ref="F15">IFERROR(INDEX(データ!F$5:F$264, MATCH($A15, データ!$A$5:$A$264, 0)), 0)</f>
        <v>2318.6950595801954</v>
      </c>
      <c r="G15" s="29">
        <f t="array" ref="G15">IFERROR(INDEX(データ!G$5:G$264, MATCH($A15, データ!$A$5:$A$264, 0)), 0)</f>
        <v>305.82788285842236</v>
      </c>
      <c r="H15" s="29">
        <f t="array" ref="H15">IFERROR(INDEX(データ!H$5:H$264, MATCH($A15, データ!$A$5:$A$264, 0)), 0)</f>
        <v>129718.99533320375</v>
      </c>
      <c r="I15" s="29">
        <f t="array" ref="I15">IFERROR(INDEX(データ!I$5:I$264, MATCH($A15, データ!$A$5:$A$264, 0)), 0)</f>
        <v>37418.940961501088</v>
      </c>
      <c r="J15" s="29">
        <f t="array" ref="J15">IFERROR(INDEX(データ!J$5:J$264, MATCH($A15, データ!$A$5:$A$264, 0)), 0)</f>
        <v>386.18265992318425</v>
      </c>
      <c r="K15" s="29">
        <f t="array" ref="K15">IFERROR(INDEX(データ!K$5:K$264, MATCH($A15, データ!$A$5:$A$264, 0)), 0)</f>
        <v>394.97771014917811</v>
      </c>
      <c r="L15" s="29">
        <f t="array" ref="L15">IFERROR(INDEX(データ!L$5:L$264, MATCH($A15, データ!$A$5:$A$264, 0)), 0)</f>
        <v>346.12520389388504</v>
      </c>
      <c r="M15" s="29">
        <f t="array" ref="M15">IFERROR(INDEX(データ!M$5:M$264, MATCH($A15, データ!$A$5:$A$264, 0)), 0)</f>
        <v>693.44973281858734</v>
      </c>
      <c r="N15" s="29">
        <f t="array" ref="N15">IFERROR(INDEX(データ!N$5:N$264, MATCH($A15, データ!$A$5:$A$264, 0)), 0)</f>
        <v>575.67601479232439</v>
      </c>
      <c r="O15" s="29">
        <f t="array" ref="O15">IFERROR(INDEX(データ!O$5:O$264, MATCH($A15, データ!$A$5:$A$264, 0)), 0)</f>
        <v>48852.506255293076</v>
      </c>
      <c r="P15" s="29">
        <f t="array" ref="P15">IFERROR(INDEX(データ!P$5:P$264, MATCH($A15, データ!$A$5:$A$264, 0)), 0)</f>
        <v>71719.63684287708</v>
      </c>
      <c r="Q15" s="29">
        <f t="array" ref="Q15">IFERROR(INDEX(データ!Q$5:Q$264, MATCH($A15, データ!$A$5:$A$264, 0)), 0)</f>
        <v>197904.6210852724</v>
      </c>
      <c r="R15" s="29">
        <f t="array" ref="R15">IFERROR(INDEX(データ!R$5:R$264, MATCH($A15, データ!$A$5:$A$264, 0)), 0)</f>
        <v>26484.294880529102</v>
      </c>
      <c r="S15" s="29">
        <f t="array" ref="S15">IFERROR(INDEX(データ!S$5:S$264, MATCH($A15, データ!$A$5:$A$264, 0)), 0)</f>
        <v>56752.060458276646</v>
      </c>
      <c r="T15" s="29">
        <f t="array" ref="T15">IFERROR(INDEX(データ!T$5:T$264, MATCH($A15, データ!$A$5:$A$264, 0)), 0)</f>
        <v>3561.9953415275068</v>
      </c>
      <c r="U15" s="29">
        <f t="array" ref="U15">IFERROR(INDEX(データ!U$5:U$264, MATCH($A15, データ!$A$5:$A$264, 0)), 0)</f>
        <v>2364.6691857615269</v>
      </c>
      <c r="V15" s="29">
        <f t="array" ref="V15">IFERROR(INDEX(データ!V$5:V$264, MATCH($A15, データ!$A$5:$A$264, 0)), 0)</f>
        <v>3677.930094506517</v>
      </c>
      <c r="W15" s="29">
        <f t="array" ref="W15">IFERROR(INDEX(データ!W$5:W$264, MATCH($A15, データ!$A$5:$A$264, 0)), 0)</f>
        <v>1719.0325441715243</v>
      </c>
      <c r="X15" s="29">
        <f t="array" ref="X15">IFERROR(INDEX(データ!X$5:X$264, MATCH($A15, データ!$A$5:$A$264, 0)), 0)</f>
        <v>1403.2102860562904</v>
      </c>
      <c r="Y15" s="29">
        <f t="array" ref="Y15">IFERROR(INDEX(データ!Y$5:Y$264, MATCH($A15, データ!$A$5:$A$264, 0)), 0)</f>
        <v>2078.830053416727</v>
      </c>
      <c r="Z15" s="29">
        <f t="array" ref="Z15">IFERROR(INDEX(データ!Z$5:Z$264, MATCH($A15, データ!$A$5:$A$264, 0)), 0)</f>
        <v>2068.8356781599155</v>
      </c>
      <c r="AA15" s="30">
        <f t="shared" si="0"/>
        <v>0.20641025641025637</v>
      </c>
      <c r="AB15" s="30">
        <f t="shared" si="1"/>
        <v>0.13189655172413794</v>
      </c>
    </row>
    <row r="16" spans="1:28" ht="14">
      <c r="A16" s="31">
        <f t="shared" si="2"/>
        <v>43570</v>
      </c>
      <c r="B16" s="28"/>
      <c r="C16" s="29">
        <f t="array" ref="C16">IFERROR(INDEX(データ!C$5:C$264, MATCH($A16, データ!$A$5:$A$264, 0)), 0)</f>
        <v>474.59491481054209</v>
      </c>
      <c r="D16" s="29">
        <f t="array" ref="D16">IFERROR(INDEX(データ!D$5:D$264, MATCH($A16, データ!$A$5:$A$264, 0)), 0)</f>
        <v>3638.5610135474894</v>
      </c>
      <c r="E16" s="29">
        <f t="array" ref="E16">IFERROR(INDEX(データ!E$5:E$264, MATCH($A16, データ!$A$5:$A$264, 0)), 0)</f>
        <v>918.73665592074099</v>
      </c>
      <c r="F16" s="29">
        <f t="array" ref="F16">IFERROR(INDEX(データ!F$5:F$264, MATCH($A16, データ!$A$5:$A$264, 0)), 0)</f>
        <v>1997.2535998276978</v>
      </c>
      <c r="G16" s="29">
        <f t="array" ref="G16">IFERROR(INDEX(データ!G$5:G$264, MATCH($A16, データ!$A$5:$A$264, 0)), 0)</f>
        <v>352.97996789034073</v>
      </c>
      <c r="H16" s="29">
        <f t="array" ref="H16">IFERROR(INDEX(データ!H$5:H$264, MATCH($A16, データ!$A$5:$A$264, 0)), 0)</f>
        <v>125862.57140775575</v>
      </c>
      <c r="I16" s="29">
        <f t="array" ref="I16">IFERROR(INDEX(データ!I$5:I$264, MATCH($A16, データ!$A$5:$A$264, 0)), 0)</f>
        <v>34550.509798207459</v>
      </c>
      <c r="J16" s="29">
        <f t="array" ref="J16">IFERROR(INDEX(データ!J$5:J$264, MATCH($A16, データ!$A$5:$A$264, 0)), 0)</f>
        <v>400.24171149022385</v>
      </c>
      <c r="K16" s="29">
        <f t="array" ref="K16">IFERROR(INDEX(データ!K$5:K$264, MATCH($A16, データ!$A$5:$A$264, 0)), 0)</f>
        <v>454.24665783804005</v>
      </c>
      <c r="L16" s="29">
        <f t="array" ref="L16">IFERROR(INDEX(データ!L$5:L$264, MATCH($A16, データ!$A$5:$A$264, 0)), 0)</f>
        <v>302.31696073431527</v>
      </c>
      <c r="M16" s="29">
        <f t="array" ref="M16">IFERROR(INDEX(データ!M$5:M$264, MATCH($A16, データ!$A$5:$A$264, 0)), 0)</f>
        <v>558.12361981719744</v>
      </c>
      <c r="N16" s="29">
        <f t="array" ref="N16">IFERROR(INDEX(データ!N$5:N$264, MATCH($A16, データ!$A$5:$A$264, 0)), 0)</f>
        <v>694.09506291041771</v>
      </c>
      <c r="O16" s="29">
        <f t="array" ref="O16">IFERROR(INDEX(データ!O$5:O$264, MATCH($A16, データ!$A$5:$A$264, 0)), 0)</f>
        <v>53985.171559699156</v>
      </c>
      <c r="P16" s="29">
        <f t="array" ref="P16">IFERROR(INDEX(データ!P$5:P$264, MATCH($A16, データ!$A$5:$A$264, 0)), 0)</f>
        <v>72802.859931937142</v>
      </c>
      <c r="Q16" s="29">
        <f t="array" ref="Q16">IFERROR(INDEX(データ!Q$5:Q$264, MATCH($A16, データ!$A$5:$A$264, 0)), 0)</f>
        <v>185914.64796178299</v>
      </c>
      <c r="R16" s="29">
        <f t="array" ref="R16">IFERROR(INDEX(データ!R$5:R$264, MATCH($A16, データ!$A$5:$A$264, 0)), 0)</f>
        <v>22190.476233491576</v>
      </c>
      <c r="S16" s="29">
        <f t="array" ref="S16">IFERROR(INDEX(データ!S$5:S$264, MATCH($A16, データ!$A$5:$A$264, 0)), 0)</f>
        <v>62314.312314624171</v>
      </c>
      <c r="T16" s="29">
        <f t="array" ref="T16">IFERROR(INDEX(データ!T$5:T$264, MATCH($A16, データ!$A$5:$A$264, 0)), 0)</f>
        <v>3523.867242468275</v>
      </c>
      <c r="U16" s="29">
        <f t="array" ref="U16">IFERROR(INDEX(データ!U$5:U$264, MATCH($A16, データ!$A$5:$A$264, 0)), 0)</f>
        <v>2287.942985149155</v>
      </c>
      <c r="V16" s="29">
        <f t="array" ref="V16">IFERROR(INDEX(データ!V$5:V$264, MATCH($A16, データ!$A$5:$A$264, 0)), 0)</f>
        <v>3765.1196574969676</v>
      </c>
      <c r="W16" s="29">
        <f t="array" ref="W16">IFERROR(INDEX(データ!W$5:W$264, MATCH($A16, データ!$A$5:$A$264, 0)), 0)</f>
        <v>2115.9023285303333</v>
      </c>
      <c r="X16" s="29">
        <f t="array" ref="X16">IFERROR(INDEX(データ!X$5:X$264, MATCH($A16, データ!$A$5:$A$264, 0)), 0)</f>
        <v>1186.487287026355</v>
      </c>
      <c r="Y16" s="29">
        <f t="array" ref="Y16">IFERROR(INDEX(データ!Y$5:Y$264, MATCH($A16, データ!$A$5:$A$264, 0)), 0)</f>
        <v>2056.5779641790159</v>
      </c>
      <c r="Z16" s="29">
        <f t="array" ref="Z16">IFERROR(INDEX(データ!Z$5:Z$264, MATCH($A16, データ!$A$5:$A$264, 0)), 0)</f>
        <v>1779.7309305395327</v>
      </c>
      <c r="AA16" s="30">
        <f t="shared" si="0"/>
        <v>0.25249999999999995</v>
      </c>
      <c r="AB16" s="30">
        <f t="shared" si="1"/>
        <v>0.17673267326732678</v>
      </c>
    </row>
    <row r="17" spans="1:28" ht="14">
      <c r="A17" s="31">
        <f t="shared" si="2"/>
        <v>43563</v>
      </c>
      <c r="B17" s="28"/>
      <c r="C17" s="29">
        <f t="array" ref="C17">IFERROR(INDEX(データ!C$5:C$264, MATCH($A17, データ!$A$5:$A$264, 0)), 0)</f>
        <v>399.08756648509484</v>
      </c>
      <c r="D17" s="29">
        <f t="array" ref="D17">IFERROR(INDEX(データ!D$5:D$264, MATCH($A17, データ!$A$5:$A$264, 0)), 0)</f>
        <v>3482.2346487424948</v>
      </c>
      <c r="E17" s="29">
        <f t="array" ref="E17">IFERROR(INDEX(データ!E$5:E$264, MATCH($A17, データ!$A$5:$A$264, 0)), 0)</f>
        <v>1079.8840034302566</v>
      </c>
      <c r="F17" s="29">
        <f t="array" ref="F17">IFERROR(INDEX(データ!F$5:F$264, MATCH($A17, データ!$A$5:$A$264, 0)), 0)</f>
        <v>1780.24355637959</v>
      </c>
      <c r="G17" s="29">
        <f t="array" ref="G17">IFERROR(INDEX(データ!G$5:G$264, MATCH($A17, データ!$A$5:$A$264, 0)), 0)</f>
        <v>385.78464760225842</v>
      </c>
      <c r="H17" s="29">
        <f t="array" ref="H17">IFERROR(INDEX(データ!H$5:H$264, MATCH($A17, データ!$A$5:$A$264, 0)), 0)</f>
        <v>117190.89011138785</v>
      </c>
      <c r="I17" s="29">
        <f t="array" ref="I17">IFERROR(INDEX(データ!I$5:I$264, MATCH($A17, データ!$A$5:$A$264, 0)), 0)</f>
        <v>47608.799107751322</v>
      </c>
      <c r="J17" s="29">
        <f t="array" ref="J17">IFERROR(INDEX(データ!J$5:J$264, MATCH($A17, データ!$A$5:$A$264, 0)), 0)</f>
        <v>476.94876818169672</v>
      </c>
      <c r="K17" s="29">
        <f t="array" ref="K17">IFERROR(INDEX(データ!K$5:K$264, MATCH($A17, データ!$A$5:$A$264, 0)), 0)</f>
        <v>463.88060669091027</v>
      </c>
      <c r="L17" s="29">
        <f t="array" ref="L17">IFERROR(INDEX(データ!L$5:L$264, MATCH($A17, データ!$A$5:$A$264, 0)), 0)</f>
        <v>299.08091747177116</v>
      </c>
      <c r="M17" s="29">
        <f t="array" ref="M17">IFERROR(INDEX(データ!M$5:M$264, MATCH($A17, データ!$A$5:$A$264, 0)), 0)</f>
        <v>500.38538115469396</v>
      </c>
      <c r="N17" s="29">
        <f t="array" ref="N17">IFERROR(INDEX(データ!N$5:N$264, MATCH($A17, データ!$A$5:$A$264, 0)), 0)</f>
        <v>487.12158850386578</v>
      </c>
      <c r="O17" s="29">
        <f t="array" ref="O17">IFERROR(INDEX(データ!O$5:O$264, MATCH($A17, データ!$A$5:$A$264, 0)), 0)</f>
        <v>59002.357868580701</v>
      </c>
      <c r="P17" s="29">
        <f t="array" ref="P17">IFERROR(INDEX(データ!P$5:P$264, MATCH($A17, データ!$A$5:$A$264, 0)), 0)</f>
        <v>66530.244906985812</v>
      </c>
      <c r="Q17" s="29">
        <f t="array" ref="Q17">IFERROR(INDEX(データ!Q$5:Q$264, MATCH($A17, データ!$A$5:$A$264, 0)), 0)</f>
        <v>149743.91514232894</v>
      </c>
      <c r="R17" s="29">
        <f t="array" ref="R17">IFERROR(INDEX(データ!R$5:R$264, MATCH($A17, データ!$A$5:$A$264, 0)), 0)</f>
        <v>21423.959598488091</v>
      </c>
      <c r="S17" s="29">
        <f t="array" ref="S17">IFERROR(INDEX(データ!S$5:S$264, MATCH($A17, データ!$A$5:$A$264, 0)), 0)</f>
        <v>54322.860520382914</v>
      </c>
      <c r="T17" s="29">
        <f t="array" ref="T17">IFERROR(INDEX(データ!T$5:T$264, MATCH($A17, データ!$A$5:$A$264, 0)), 0)</f>
        <v>2887.5159222156863</v>
      </c>
      <c r="U17" s="29">
        <f t="array" ref="U17">IFERROR(INDEX(データ!U$5:U$264, MATCH($A17, データ!$A$5:$A$264, 0)), 0)</f>
        <v>2644.9332837639622</v>
      </c>
      <c r="V17" s="29">
        <f t="array" ref="V17">IFERROR(INDEX(データ!V$5:V$264, MATCH($A17, データ!$A$5:$A$264, 0)), 0)</f>
        <v>3036.1956038473886</v>
      </c>
      <c r="W17" s="29">
        <f t="array" ref="W17">IFERROR(INDEX(データ!W$5:W$264, MATCH($A17, データ!$A$5:$A$264, 0)), 0)</f>
        <v>1682.4279763587335</v>
      </c>
      <c r="X17" s="29">
        <f t="array" ref="X17">IFERROR(INDEX(データ!X$5:X$264, MATCH($A17, データ!$A$5:$A$264, 0)), 0)</f>
        <v>1338.1171346853182</v>
      </c>
      <c r="Y17" s="29">
        <f t="array" ref="Y17">IFERROR(INDEX(データ!Y$5:Y$264, MATCH($A17, データ!$A$5:$A$264, 0)), 0)</f>
        <v>1858.4960203962753</v>
      </c>
      <c r="Z17" s="29">
        <f t="array" ref="Z17">IFERROR(INDEX(データ!Z$5:Z$264, MATCH($A17, データ!$A$5:$A$264, 0)), 0)</f>
        <v>1672.6464183566477</v>
      </c>
      <c r="AA17" s="30">
        <f t="shared" si="0"/>
        <v>0.31011235955056177</v>
      </c>
      <c r="AB17" s="30">
        <f t="shared" si="1"/>
        <v>0.21670329670329672</v>
      </c>
    </row>
    <row r="18" spans="1:28" ht="14">
      <c r="A18" s="31">
        <f t="shared" si="2"/>
        <v>43556</v>
      </c>
      <c r="B18" s="28"/>
      <c r="C18" s="29">
        <f t="array" ref="C18">IFERROR(INDEX(データ!C$5:C$264, MATCH($A18, データ!$A$5:$A$264, 0)), 0)</f>
        <v>464.48903182322459</v>
      </c>
      <c r="D18" s="29">
        <f t="array" ref="D18">IFERROR(INDEX(データ!D$5:D$264, MATCH($A18, データ!$A$5:$A$264, 0)), 0)</f>
        <v>3174.0083841253677</v>
      </c>
      <c r="E18" s="29">
        <f t="array" ref="E18">IFERROR(INDEX(データ!E$5:E$264, MATCH($A18, データ!$A$5:$A$264, 0)), 0)</f>
        <v>1059.4220667501379</v>
      </c>
      <c r="F18" s="29">
        <f t="array" ref="F18">IFERROR(INDEX(データ!F$5:F$264, MATCH($A18, データ!$A$5:$A$264, 0)), 0)</f>
        <v>1587.0041920626838</v>
      </c>
      <c r="G18" s="29">
        <f t="array" ref="G18">IFERROR(INDEX(データ!G$5:G$264, MATCH($A18, データ!$A$5:$A$264, 0)), 0)</f>
        <v>273.08084329273743</v>
      </c>
      <c r="H18" s="29">
        <f t="array" ref="H18">IFERROR(INDEX(データ!H$5:H$264, MATCH($A18, データ!$A$5:$A$264, 0)), 0)</f>
        <v>132843.8631014422</v>
      </c>
      <c r="I18" s="29">
        <f t="array" ref="I18">IFERROR(INDEX(データ!I$5:I$264, MATCH($A18, データ!$A$5:$A$264, 0)), 0)</f>
        <v>39048.044608605742</v>
      </c>
      <c r="J18" s="29">
        <f t="array" ref="J18">IFERROR(INDEX(データ!J$5:J$264, MATCH($A18, データ!$A$5:$A$264, 0)), 0)</f>
        <v>427.32990927736654</v>
      </c>
      <c r="K18" s="29">
        <f t="array" ref="K18">IFERROR(INDEX(データ!K$5:K$264, MATCH($A18, データ!$A$5:$A$264, 0)), 0)</f>
        <v>468.47589601304054</v>
      </c>
      <c r="L18" s="29">
        <f t="array" ref="L18">IFERROR(INDEX(データ!L$5:L$264, MATCH($A18, データ!$A$5:$A$264, 0)), 0)</f>
        <v>268.70690490973539</v>
      </c>
      <c r="M18" s="29">
        <f t="array" ref="M18">IFERROR(INDEX(データ!M$5:M$264, MATCH($A18, データ!$A$5:$A$264, 0)), 0)</f>
        <v>472.26922310626355</v>
      </c>
      <c r="N18" s="29">
        <f t="array" ref="N18">IFERROR(INDEX(データ!N$5:N$264, MATCH($A18, データ!$A$5:$A$264, 0)), 0)</f>
        <v>598.02962847240155</v>
      </c>
      <c r="O18" s="29">
        <f t="array" ref="O18">IFERROR(INDEX(データ!O$5:O$264, MATCH($A18, データ!$A$5:$A$264, 0)), 0)</f>
        <v>42771.698347055259</v>
      </c>
      <c r="P18" s="29">
        <f t="array" ref="P18">IFERROR(INDEX(データ!P$5:P$264, MATCH($A18, データ!$A$5:$A$264, 0)), 0)</f>
        <v>54949.052464687455</v>
      </c>
      <c r="Q18" s="29">
        <f t="array" ref="Q18">IFERROR(INDEX(データ!Q$5:Q$264, MATCH($A18, データ!$A$5:$A$264, 0)), 0)</f>
        <v>190006.97995115374</v>
      </c>
      <c r="R18" s="29">
        <f t="array" ref="R18">IFERROR(INDEX(データ!R$5:R$264, MATCH($A18, データ!$A$5:$A$264, 0)), 0)</f>
        <v>27997.850541531228</v>
      </c>
      <c r="S18" s="29">
        <f t="array" ref="S18">IFERROR(INDEX(データ!S$5:S$264, MATCH($A18, データ!$A$5:$A$264, 0)), 0)</f>
        <v>51929.873757836496</v>
      </c>
      <c r="T18" s="29">
        <f t="array" ref="T18">IFERROR(INDEX(データ!T$5:T$264, MATCH($A18, データ!$A$5:$A$264, 0)), 0)</f>
        <v>3413.9943839007001</v>
      </c>
      <c r="U18" s="29">
        <f t="array" ref="U18">IFERROR(INDEX(データ!U$5:U$264, MATCH($A18, データ!$A$5:$A$264, 0)), 0)</f>
        <v>2692.1010136087721</v>
      </c>
      <c r="V18" s="29">
        <f t="array" ref="V18">IFERROR(INDEX(データ!V$5:V$264, MATCH($A18, データ!$A$5:$A$264, 0)), 0)</f>
        <v>2941.7638682137558</v>
      </c>
      <c r="W18" s="29">
        <f t="array" ref="W18">IFERROR(INDEX(データ!W$5:W$264, MATCH($A18, データ!$A$5:$A$264, 0)), 0)</f>
        <v>1954.7246755894032</v>
      </c>
      <c r="X18" s="29">
        <f t="array" ref="X18">IFERROR(INDEX(データ!X$5:X$264, MATCH($A18, データ!$A$5:$A$264, 0)), 0)</f>
        <v>1393.4670954696735</v>
      </c>
      <c r="Y18" s="29">
        <f t="array" ref="Y18">IFERROR(INDEX(データ!Y$5:Y$264, MATCH($A18, データ!$A$5:$A$264, 0)), 0)</f>
        <v>1993.4320949080052</v>
      </c>
      <c r="Z18" s="29">
        <f t="array" ref="Z18">IFERROR(INDEX(データ!Z$5:Z$264, MATCH($A18, データ!$A$5:$A$264, 0)), 0)</f>
        <v>1532.8138050166408</v>
      </c>
      <c r="AA18" s="30">
        <f t="shared" si="0"/>
        <v>0.33378048780487801</v>
      </c>
      <c r="AB18" s="30">
        <f t="shared" si="1"/>
        <v>0.1720731707317073</v>
      </c>
    </row>
    <row r="19" spans="1:28" ht="14">
      <c r="A19" s="31">
        <f t="shared" si="2"/>
        <v>43549</v>
      </c>
      <c r="B19" s="28"/>
      <c r="C19" s="29">
        <f t="array" ref="C19">IFERROR(INDEX(データ!C$5:C$264, MATCH($A19, データ!$A$5:$A$264, 0)), 0)</f>
        <v>321.66195313383668</v>
      </c>
      <c r="D19" s="29">
        <f t="array" ref="D19">IFERROR(INDEX(データ!D$5:D$264, MATCH($A19, データ!$A$5:$A$264, 0)), 0)</f>
        <v>3676.1366072438477</v>
      </c>
      <c r="E19" s="29">
        <f t="array" ref="E19">IFERROR(INDEX(データ!E$5:E$264, MATCH($A19, データ!$A$5:$A$264, 0)), 0)</f>
        <v>810.28177717999802</v>
      </c>
      <c r="F19" s="29">
        <f t="array" ref="F19">IFERROR(INDEX(データ!F$5:F$264, MATCH($A19, データ!$A$5:$A$264, 0)), 0)</f>
        <v>1838.0683036219239</v>
      </c>
      <c r="G19" s="29">
        <f t="array" ref="G19">IFERROR(INDEX(データ!G$5:G$264, MATCH($A19, データ!$A$5:$A$264, 0)), 0)</f>
        <v>348.27565044669581</v>
      </c>
      <c r="H19" s="29">
        <f t="array" ref="H19">IFERROR(INDEX(データ!H$5:H$264, MATCH($A19, データ!$A$5:$A$264, 0)), 0)</f>
        <v>136200.86129838455</v>
      </c>
      <c r="I19" s="29">
        <f t="array" ref="I19">IFERROR(INDEX(データ!I$5:I$264, MATCH($A19, データ!$A$5:$A$264, 0)), 0)</f>
        <v>36240.580053078935</v>
      </c>
      <c r="J19" s="29">
        <f t="array" ref="J19">IFERROR(INDEX(データ!J$5:J$264, MATCH($A19, データ!$A$5:$A$264, 0)), 0)</f>
        <v>484.4075841836945</v>
      </c>
      <c r="K19" s="29">
        <f t="array" ref="K19">IFERROR(INDEX(データ!K$5:K$264, MATCH($A19, データ!$A$5:$A$264, 0)), 0)</f>
        <v>444.54447784889402</v>
      </c>
      <c r="L19" s="29">
        <f t="array" ref="L19">IFERROR(INDEX(データ!L$5:L$264, MATCH($A19, データ!$A$5:$A$264, 0)), 0)</f>
        <v>340.50215324596138</v>
      </c>
      <c r="M19" s="29">
        <f t="array" ref="M19">IFERROR(INDEX(データ!M$5:M$264, MATCH($A19, データ!$A$5:$A$264, 0)), 0)</f>
        <v>484.10123946642415</v>
      </c>
      <c r="N19" s="29">
        <f t="array" ref="N19">IFERROR(INDEX(データ!N$5:N$264, MATCH($A19, データ!$A$5:$A$264, 0)), 0)</f>
        <v>528.44463729130302</v>
      </c>
      <c r="O19" s="29">
        <f t="array" ref="O19">IFERROR(INDEX(データ!O$5:O$264, MATCH($A19, データ!$A$5:$A$264, 0)), 0)</f>
        <v>52270.067384248461</v>
      </c>
      <c r="P19" s="29">
        <f t="array" ref="P19">IFERROR(INDEX(データ!P$5:P$264, MATCH($A19, データ!$A$5:$A$264, 0)), 0)</f>
        <v>70489.919443900784</v>
      </c>
      <c r="Q19" s="29">
        <f t="array" ref="Q19">IFERROR(INDEX(データ!Q$5:Q$264, MATCH($A19, データ!$A$5:$A$264, 0)), 0)</f>
        <v>146555.3127421214</v>
      </c>
      <c r="R19" s="29">
        <f t="array" ref="R19">IFERROR(INDEX(データ!R$5:R$264, MATCH($A19, データ!$A$5:$A$264, 0)), 0)</f>
        <v>30545.631759023672</v>
      </c>
      <c r="S19" s="29">
        <f t="array" ref="S19">IFERROR(INDEX(データ!S$5:S$264, MATCH($A19, データ!$A$5:$A$264, 0)), 0)</f>
        <v>47789.775894170023</v>
      </c>
      <c r="T19" s="29">
        <f t="array" ref="T19">IFERROR(INDEX(データ!T$5:T$264, MATCH($A19, データ!$A$5:$A$264, 0)), 0)</f>
        <v>2963.8851395903521</v>
      </c>
      <c r="U19" s="29">
        <f t="array" ref="U19">IFERROR(INDEX(データ!U$5:U$264, MATCH($A19, データ!$A$5:$A$264, 0)), 0)</f>
        <v>2538.8318443777821</v>
      </c>
      <c r="V19" s="29">
        <f t="array" ref="V19">IFERROR(INDEX(データ!V$5:V$264, MATCH($A19, データ!$A$5:$A$264, 0)), 0)</f>
        <v>3614.8676637897838</v>
      </c>
      <c r="W19" s="29">
        <f t="array" ref="W19">IFERROR(INDEX(データ!W$5:W$264, MATCH($A19, データ!$A$5:$A$264, 0)), 0)</f>
        <v>2163.5595657216395</v>
      </c>
      <c r="X19" s="29">
        <f t="array" ref="X19">IFERROR(INDEX(データ!X$5:X$264, MATCH($A19, データ!$A$5:$A$264, 0)), 0)</f>
        <v>1298.1357394329837</v>
      </c>
      <c r="Y19" s="29">
        <f t="array" ref="Y19">IFERROR(INDEX(データ!Y$5:Y$264, MATCH($A19, データ!$A$5:$A$264, 0)), 0)</f>
        <v>2259.2922898686147</v>
      </c>
      <c r="Z19" s="29">
        <f t="array" ref="Z19">IFERROR(INDEX(データ!Z$5:Z$264, MATCH($A19, データ!$A$5:$A$264, 0)), 0)</f>
        <v>1481.942569795176</v>
      </c>
      <c r="AA19" s="30">
        <f t="shared" si="0"/>
        <v>0.22041666666666665</v>
      </c>
      <c r="AB19" s="30">
        <f t="shared" si="1"/>
        <v>0.18947916666666667</v>
      </c>
    </row>
    <row r="20" spans="1:28" ht="14">
      <c r="A20" s="31">
        <f t="shared" si="2"/>
        <v>43542</v>
      </c>
      <c r="B20" s="28"/>
      <c r="C20" s="29">
        <f t="array" ref="C20">IFERROR(INDEX(データ!C$5:C$264, MATCH($A20, データ!$A$5:$A$264, 0)), 0)</f>
        <v>431.86842347793282</v>
      </c>
      <c r="D20" s="29">
        <f t="array" ref="D20">IFERROR(INDEX(データ!D$5:D$264, MATCH($A20, データ!$A$5:$A$264, 0)), 0)</f>
        <v>3826.2026992343167</v>
      </c>
      <c r="E20" s="29">
        <f t="array" ref="E20">IFERROR(INDEX(データ!E$5:E$264, MATCH($A20, データ!$A$5:$A$264, 0)), 0)</f>
        <v>1002.0105088588879</v>
      </c>
      <c r="F20" s="29">
        <f t="array" ref="F20">IFERROR(INDEX(データ!F$5:F$264, MATCH($A20, データ!$A$5:$A$264, 0)), 0)</f>
        <v>1572.152594239843</v>
      </c>
      <c r="G20" s="29">
        <f t="array" ref="G20">IFERROR(INDEX(データ!G$5:G$264, MATCH($A20, データ!$A$5:$A$264, 0)), 0)</f>
        <v>286.58637049215457</v>
      </c>
      <c r="H20" s="29">
        <f t="array" ref="H20">IFERROR(INDEX(データ!H$5:H$264, MATCH($A20, データ!$A$5:$A$264, 0)), 0)</f>
        <v>124105.34695734279</v>
      </c>
      <c r="I20" s="29">
        <f t="array" ref="I20">IFERROR(INDEX(データ!I$5:I$264, MATCH($A20, データ!$A$5:$A$264, 0)), 0)</f>
        <v>47278.227412321066</v>
      </c>
      <c r="J20" s="29">
        <f t="array" ref="J20">IFERROR(INDEX(データ!J$5:J$264, MATCH($A20, データ!$A$5:$A$264, 0)), 0)</f>
        <v>479.22241728033771</v>
      </c>
      <c r="K20" s="29">
        <f t="array" ref="K20">IFERROR(INDEX(データ!K$5:K$264, MATCH($A20, データ!$A$5:$A$264, 0)), 0)</f>
        <v>411.71456371562925</v>
      </c>
      <c r="L20" s="29">
        <f t="array" ref="L20">IFERROR(INDEX(データ!L$5:L$264, MATCH($A20, データ!$A$5:$A$264, 0)), 0)</f>
        <v>339.81225952605769</v>
      </c>
      <c r="M20" s="29">
        <f t="array" ref="M20">IFERROR(INDEX(データ!M$5:M$264, MATCH($A20, データ!$A$5:$A$264, 0)), 0)</f>
        <v>484.48818139116514</v>
      </c>
      <c r="N20" s="29">
        <f t="array" ref="N20">IFERROR(INDEX(データ!N$5:N$264, MATCH($A20, データ!$A$5:$A$264, 0)), 0)</f>
        <v>522.78809157855017</v>
      </c>
      <c r="O20" s="29">
        <f t="array" ref="O20">IFERROR(INDEX(データ!O$5:O$264, MATCH($A20, データ!$A$5:$A$264, 0)), 0)</f>
        <v>45308.301270141012</v>
      </c>
      <c r="P20" s="29">
        <f t="array" ref="P20">IFERROR(INDEX(データ!P$5:P$264, MATCH($A20, データ!$A$5:$A$264, 0)), 0)</f>
        <v>49642.138782937116</v>
      </c>
      <c r="Q20" s="29">
        <f t="array" ref="Q20">IFERROR(INDEX(データ!Q$5:Q$264, MATCH($A20, データ!$A$5:$A$264, 0)), 0)</f>
        <v>144986.56406445126</v>
      </c>
      <c r="R20" s="29">
        <f t="array" ref="R20">IFERROR(INDEX(データ!R$5:R$264, MATCH($A20, データ!$A$5:$A$264, 0)), 0)</f>
        <v>29194.305427108258</v>
      </c>
      <c r="S20" s="29">
        <f t="array" ref="S20">IFERROR(INDEX(データ!S$5:S$264, MATCH($A20, データ!$A$5:$A$264, 0)), 0)</f>
        <v>63825.607006633443</v>
      </c>
      <c r="T20" s="29">
        <f t="array" ref="T20">IFERROR(INDEX(データ!T$5:T$264, MATCH($A20, データ!$A$5:$A$264, 0)), 0)</f>
        <v>3818.6260602259317</v>
      </c>
      <c r="U20" s="29">
        <f t="array" ref="U20">IFERROR(INDEX(データ!U$5:U$264, MATCH($A20, データ!$A$5:$A$264, 0)), 0)</f>
        <v>2733.2725222748109</v>
      </c>
      <c r="V20" s="29">
        <f t="array" ref="V20">IFERROR(INDEX(データ!V$5:V$264, MATCH($A20, データ!$A$5:$A$264, 0)), 0)</f>
        <v>2757.8965990520624</v>
      </c>
      <c r="W20" s="29">
        <f t="array" ref="W20">IFERROR(INDEX(データ!W$5:W$264, MATCH($A20, データ!$A$5:$A$264, 0)), 0)</f>
        <v>1666.8605818446529</v>
      </c>
      <c r="X20" s="29">
        <f t="array" ref="X20">IFERROR(INDEX(データ!X$5:X$264, MATCH($A20, データ!$A$5:$A$264, 0)), 0)</f>
        <v>954.65651505648293</v>
      </c>
      <c r="Y20" s="29">
        <f t="array" ref="Y20">IFERROR(INDEX(データ!Y$5:Y$264, MATCH($A20, データ!$A$5:$A$264, 0)), 0)</f>
        <v>1591.094191760805</v>
      </c>
      <c r="Z20" s="29">
        <f t="array" ref="Z20">IFERROR(INDEX(データ!Z$5:Z$264, MATCH($A20, データ!$A$5:$A$264, 0)), 0)</f>
        <v>1414.9373348158585</v>
      </c>
      <c r="AA20" s="30">
        <f t="shared" si="0"/>
        <v>0.26188118811881189</v>
      </c>
      <c r="AB20" s="30">
        <f t="shared" si="1"/>
        <v>0.18228915662650608</v>
      </c>
    </row>
    <row r="21" spans="1:28" ht="14">
      <c r="A21" s="31">
        <f t="shared" si="2"/>
        <v>43535</v>
      </c>
      <c r="B21" s="28"/>
      <c r="C21" s="29">
        <f t="array" ref="C21">IFERROR(INDEX(データ!C$5:C$264, MATCH($A21, データ!$A$5:$A$264, 0)), 0)</f>
        <v>378.5246487462702</v>
      </c>
      <c r="D21" s="29">
        <f t="array" ref="D21">IFERROR(INDEX(データ!D$5:D$264, MATCH($A21, データ!$A$5:$A$264, 0)), 0)</f>
        <v>4047.5903034254634</v>
      </c>
      <c r="E21" s="29">
        <f t="array" ref="E21">IFERROR(INDEX(データ!E$5:E$264, MATCH($A21, データ!$A$5:$A$264, 0)), 0)</f>
        <v>775.78814148988056</v>
      </c>
      <c r="F21" s="29">
        <f t="array" ref="F21">IFERROR(INDEX(データ!F$5:F$264, MATCH($A21, データ!$A$5:$A$264, 0)), 0)</f>
        <v>2005.0563077153918</v>
      </c>
      <c r="G21" s="29">
        <f t="array" ref="G21">IFERROR(INDEX(データ!G$5:G$264, MATCH($A21, データ!$A$5:$A$264, 0)), 0)</f>
        <v>261.21948532292112</v>
      </c>
      <c r="H21" s="29">
        <f t="array" ref="H21">IFERROR(INDEX(データ!H$5:H$264, MATCH($A21, データ!$A$5:$A$264, 0)), 0)</f>
        <v>137977.85612121469</v>
      </c>
      <c r="I21" s="29">
        <f t="array" ref="I21">IFERROR(INDEX(データ!I$5:I$264, MATCH($A21, データ!$A$5:$A$264, 0)), 0)</f>
        <v>46772.154617360917</v>
      </c>
      <c r="J21" s="29">
        <f t="array" ref="J21">IFERROR(INDEX(データ!J$5:J$264, MATCH($A21, データ!$A$5:$A$264, 0)), 0)</f>
        <v>392.20400486432851</v>
      </c>
      <c r="K21" s="29">
        <f t="array" ref="K21">IFERROR(INDEX(データ!K$5:K$264, MATCH($A21, データ!$A$5:$A$264, 0)), 0)</f>
        <v>416.56450206087061</v>
      </c>
      <c r="L21" s="29">
        <f t="array" ref="L21">IFERROR(INDEX(データ!L$5:L$264, MATCH($A21, データ!$A$5:$A$264, 0)), 0)</f>
        <v>312.78878400360111</v>
      </c>
      <c r="M21" s="29">
        <f t="array" ref="M21">IFERROR(INDEX(データ!M$5:M$264, MATCH($A21, データ!$A$5:$A$264, 0)), 0)</f>
        <v>479.3021517639653</v>
      </c>
      <c r="N21" s="29">
        <f t="array" ref="N21">IFERROR(INDEX(データ!N$5:N$264, MATCH($A21, データ!$A$5:$A$264, 0)), 0)</f>
        <v>534.05705392419304</v>
      </c>
      <c r="O21" s="29">
        <f t="array" ref="O21">IFERROR(INDEX(データ!O$5:O$264, MATCH($A21, データ!$A$5:$A$264, 0)), 0)</f>
        <v>43848.894953775853</v>
      </c>
      <c r="P21" s="29">
        <f t="array" ref="P21">IFERROR(INDEX(データ!P$5:P$264, MATCH($A21, データ!$A$5:$A$264, 0)), 0)</f>
        <v>57295.889406267117</v>
      </c>
      <c r="Q21" s="29">
        <f t="array" ref="Q21">IFERROR(INDEX(データ!Q$5:Q$264, MATCH($A21, データ!$A$5:$A$264, 0)), 0)</f>
        <v>176175.11572539277</v>
      </c>
      <c r="R21" s="29">
        <f t="array" ref="R21">IFERROR(INDEX(データ!R$5:R$264, MATCH($A21, データ!$A$5:$A$264, 0)), 0)</f>
        <v>23814.822059339596</v>
      </c>
      <c r="S21" s="29">
        <f t="array" ref="S21">IFERROR(INDEX(データ!S$5:S$264, MATCH($A21, データ!$A$5:$A$264, 0)), 0)</f>
        <v>69573.579993324354</v>
      </c>
      <c r="T21" s="29">
        <f t="array" ref="T21">IFERROR(INDEX(データ!T$5:T$264, MATCH($A21, データ!$A$5:$A$264, 0)), 0)</f>
        <v>3339.2620003260072</v>
      </c>
      <c r="U21" s="29">
        <f t="array" ref="U21">IFERROR(INDEX(データ!U$5:U$264, MATCH($A21, データ!$A$5:$A$264, 0)), 0)</f>
        <v>2338.6077308680456</v>
      </c>
      <c r="V21" s="29">
        <f t="array" ref="V21">IFERROR(INDEX(データ!V$5:V$264, MATCH($A21, データ!$A$5:$A$264, 0)), 0)</f>
        <v>2398.5720316595339</v>
      </c>
      <c r="W21" s="29">
        <f t="array" ref="W21">IFERROR(INDEX(データ!W$5:W$264, MATCH($A21, データ!$A$5:$A$264, 0)), 0)</f>
        <v>1723.9736477552901</v>
      </c>
      <c r="X21" s="29">
        <f t="array" ref="X21">IFERROR(INDEX(データ!X$5:X$264, MATCH($A21, データ!$A$5:$A$264, 0)), 0)</f>
        <v>1248.0070102228512</v>
      </c>
      <c r="Y21" s="29">
        <f t="array" ref="Y21">IFERROR(INDEX(データ!Y$5:Y$264, MATCH($A21, データ!$A$5:$A$264, 0)), 0)</f>
        <v>2023.7951517127317</v>
      </c>
      <c r="Z21" s="29">
        <f t="array" ref="Z21">IFERROR(INDEX(データ!Z$5:Z$264, MATCH($A21, データ!$A$5:$A$264, 0)), 0)</f>
        <v>1821.4156365414588</v>
      </c>
      <c r="AA21" s="30">
        <f t="shared" si="0"/>
        <v>0.19166666666666668</v>
      </c>
      <c r="AB21" s="30">
        <f t="shared" si="1"/>
        <v>0.13028037383177568</v>
      </c>
    </row>
    <row r="22" spans="1:28" ht="14">
      <c r="A22" s="31">
        <f t="shared" si="2"/>
        <v>43528</v>
      </c>
      <c r="B22" s="28"/>
      <c r="C22" s="29">
        <f t="array" ref="C22">IFERROR(INDEX(データ!C$5:C$264, MATCH($A22, データ!$A$5:$A$264, 0)), 0)</f>
        <v>367.05756336377709</v>
      </c>
      <c r="D22" s="29">
        <f t="array" ref="D22">IFERROR(INDEX(データ!D$5:D$264, MATCH($A22, データ!$A$5:$A$264, 0)), 0)</f>
        <v>4263.7999784681169</v>
      </c>
      <c r="E22" s="29">
        <f t="array" ref="E22">IFERROR(INDEX(データ!E$5:E$264, MATCH($A22, データ!$A$5:$A$264, 0)), 0)</f>
        <v>793.06679599506981</v>
      </c>
      <c r="F22" s="29">
        <f t="array" ref="F22">IFERROR(INDEX(データ!F$5:F$264, MATCH($A22, データ!$A$5:$A$264, 0)), 0)</f>
        <v>1909.4408599226781</v>
      </c>
      <c r="G22" s="29">
        <f t="array" ref="G22">IFERROR(INDEX(データ!G$5:G$264, MATCH($A22, データ!$A$5:$A$264, 0)), 0)</f>
        <v>280.4838855400983</v>
      </c>
      <c r="H22" s="29">
        <f t="array" ref="H22">IFERROR(INDEX(データ!H$5:H$264, MATCH($A22, データ!$A$5:$A$264, 0)), 0)</f>
        <v>130716.98438336689</v>
      </c>
      <c r="I22" s="29">
        <f t="array" ref="I22">IFERROR(INDEX(データ!I$5:I$264, MATCH($A22, データ!$A$5:$A$264, 0)), 0)</f>
        <v>30847.665931178028</v>
      </c>
      <c r="J22" s="29">
        <f t="array" ref="J22">IFERROR(INDEX(データ!J$5:J$264, MATCH($A22, データ!$A$5:$A$264, 0)), 0)</f>
        <v>375.21439810519428</v>
      </c>
      <c r="K22" s="29">
        <f t="array" ref="K22">IFERROR(INDEX(データ!K$5:K$264, MATCH($A22, データ!$A$5:$A$264, 0)), 0)</f>
        <v>499.10559487085698</v>
      </c>
      <c r="L22" s="29">
        <f t="array" ref="L22">IFERROR(INDEX(データ!L$5:L$264, MATCH($A22, データ!$A$5:$A$264, 0)), 0)</f>
        <v>260.27718129431463</v>
      </c>
      <c r="M22" s="29">
        <f t="array" ref="M22">IFERROR(INDEX(データ!M$5:M$264, MATCH($A22, データ!$A$5:$A$264, 0)), 0)</f>
        <v>632.22884550294191</v>
      </c>
      <c r="N22" s="29">
        <f t="array" ref="N22">IFERROR(INDEX(データ!N$5:N$264, MATCH($A22, データ!$A$5:$A$264, 0)), 0)</f>
        <v>589.51669267515706</v>
      </c>
      <c r="O22" s="29">
        <f t="array" ref="O22">IFERROR(INDEX(データ!O$5:O$264, MATCH($A22, データ!$A$5:$A$264, 0)), 0)</f>
        <v>53983.415379561549</v>
      </c>
      <c r="P22" s="29">
        <f t="array" ref="P22">IFERROR(INDEX(データ!P$5:P$264, MATCH($A22, データ!$A$5:$A$264, 0)), 0)</f>
        <v>63044.917246845092</v>
      </c>
      <c r="Q22" s="29">
        <f t="array" ref="Q22">IFERROR(INDEX(データ!Q$5:Q$264, MATCH($A22, データ!$A$5:$A$264, 0)), 0)</f>
        <v>149611.17976621343</v>
      </c>
      <c r="R22" s="29">
        <f t="array" ref="R22">IFERROR(INDEX(データ!R$5:R$264, MATCH($A22, データ!$A$5:$A$264, 0)), 0)</f>
        <v>24311.816712009684</v>
      </c>
      <c r="S22" s="29">
        <f t="array" ref="S22">IFERROR(INDEX(データ!S$5:S$264, MATCH($A22, データ!$A$5:$A$264, 0)), 0)</f>
        <v>61888.129774425914</v>
      </c>
      <c r="T22" s="29">
        <f t="array" ref="T22">IFERROR(INDEX(データ!T$5:T$264, MATCH($A22, データ!$A$5:$A$264, 0)), 0)</f>
        <v>3603.8378948443556</v>
      </c>
      <c r="U22" s="29">
        <f t="array" ref="U22">IFERROR(INDEX(データ!U$5:U$264, MATCH($A22, データ!$A$5:$A$264, 0)), 0)</f>
        <v>2024.3780767335584</v>
      </c>
      <c r="V22" s="29">
        <f t="array" ref="V22">IFERROR(INDEX(データ!V$5:V$264, MATCH($A22, データ!$A$5:$A$264, 0)), 0)</f>
        <v>3262.7338965669069</v>
      </c>
      <c r="W22" s="29">
        <f t="array" ref="W22">IFERROR(INDEX(データ!W$5:W$264, MATCH($A22, データ!$A$5:$A$264, 0)), 0)</f>
        <v>2039.2086853543165</v>
      </c>
      <c r="X22" s="29">
        <f t="array" ref="X22">IFERROR(INDEX(データ!X$5:X$264, MATCH($A22, データ!$A$5:$A$264, 0)), 0)</f>
        <v>1067.8038206946239</v>
      </c>
      <c r="Y22" s="29">
        <f t="array" ref="Y22">IFERROR(INDEX(データ!Y$5:Y$264, MATCH($A22, データ!$A$5:$A$264, 0)), 0)</f>
        <v>1501.5991228518149</v>
      </c>
      <c r="Z22" s="29">
        <f t="array" ref="Z22">IFERROR(INDEX(データ!Z$5:Z$264, MATCH($A22, データ!$A$5:$A$264, 0)), 0)</f>
        <v>1384.8080799633403</v>
      </c>
      <c r="AA22" s="30">
        <f t="shared" si="0"/>
        <v>0.18600000000000003</v>
      </c>
      <c r="AB22" s="30">
        <f t="shared" si="1"/>
        <v>0.14689320388349517</v>
      </c>
    </row>
    <row r="23" spans="1:28" ht="14">
      <c r="A23" s="31">
        <f t="shared" si="2"/>
        <v>43521</v>
      </c>
      <c r="B23" s="28"/>
      <c r="C23" s="29">
        <f t="array" ref="C23">IFERROR(INDEX(データ!C$5:C$264, MATCH($A23, データ!$A$5:$A$264, 0)), 0)</f>
        <v>322.78091340996804</v>
      </c>
      <c r="D23" s="29">
        <f t="array" ref="D23">IFERROR(INDEX(データ!D$5:D$264, MATCH($A23, データ!$A$5:$A$264, 0)), 0)</f>
        <v>4291.518962382529</v>
      </c>
      <c r="E23" s="29">
        <f t="array" ref="E23">IFERROR(INDEX(データ!E$5:E$264, MATCH($A23, データ!$A$5:$A$264, 0)), 0)</f>
        <v>674.90554622084221</v>
      </c>
      <c r="F23" s="29">
        <f t="array" ref="F23">IFERROR(INDEX(データ!F$5:F$264, MATCH($A23, データ!$A$5:$A$264, 0)), 0)</f>
        <v>1595.5647424242736</v>
      </c>
      <c r="G23" s="29">
        <f t="array" ref="G23">IFERROR(INDEX(データ!G$5:G$264, MATCH($A23, データ!$A$5:$A$264, 0)), 0)</f>
        <v>327.36586956635966</v>
      </c>
      <c r="H23" s="29">
        <f t="array" ref="H23">IFERROR(INDEX(データ!H$5:H$264, MATCH($A23, データ!$A$5:$A$264, 0)), 0)</f>
        <v>133895.39162633492</v>
      </c>
      <c r="I23" s="29">
        <f t="array" ref="I23">IFERROR(INDEX(データ!I$5:I$264, MATCH($A23, データ!$A$5:$A$264, 0)), 0)</f>
        <v>41961.518743295834</v>
      </c>
      <c r="J23" s="29">
        <f t="array" ref="J23">IFERROR(INDEX(データ!J$5:J$264, MATCH($A23, データ!$A$5:$A$264, 0)), 0)</f>
        <v>426.03412605190664</v>
      </c>
      <c r="K23" s="29">
        <f t="array" ref="K23">IFERROR(INDEX(データ!K$5:K$264, MATCH($A23, データ!$A$5:$A$264, 0)), 0)</f>
        <v>412.22423810885516</v>
      </c>
      <c r="L23" s="29">
        <f t="array" ref="L23">IFERROR(INDEX(データ!L$5:L$264, MATCH($A23, データ!$A$5:$A$264, 0)), 0)</f>
        <v>326.15544114107229</v>
      </c>
      <c r="M23" s="29">
        <f t="array" ref="M23">IFERROR(INDEX(データ!M$5:M$264, MATCH($A23, データ!$A$5:$A$264, 0)), 0)</f>
        <v>560.75847775131706</v>
      </c>
      <c r="N23" s="29">
        <f t="array" ref="N23">IFERROR(INDEX(データ!N$5:N$264, MATCH($A23, データ!$A$5:$A$264, 0)), 0)</f>
        <v>594.21031786835022</v>
      </c>
      <c r="O23" s="29">
        <f t="array" ref="O23">IFERROR(INDEX(データ!O$5:O$264, MATCH($A23, データ!$A$5:$A$264, 0)), 0)</f>
        <v>44822.531384884191</v>
      </c>
      <c r="P23" s="29">
        <f t="array" ref="P23">IFERROR(INDEX(データ!P$5:P$264, MATCH($A23, データ!$A$5:$A$264, 0)), 0)</f>
        <v>61225.670529990755</v>
      </c>
      <c r="Q23" s="29">
        <f t="array" ref="Q23">IFERROR(INDEX(データ!Q$5:Q$264, MATCH($A23, データ!$A$5:$A$264, 0)), 0)</f>
        <v>183104.80906165458</v>
      </c>
      <c r="R23" s="29">
        <f t="array" ref="R23">IFERROR(INDEX(データ!R$5:R$264, MATCH($A23, データ!$A$5:$A$264, 0)), 0)</f>
        <v>29258.622614643555</v>
      </c>
      <c r="S23" s="29">
        <f t="array" ref="S23">IFERROR(INDEX(データ!S$5:S$264, MATCH($A23, データ!$A$5:$A$264, 0)), 0)</f>
        <v>68092.100869802802</v>
      </c>
      <c r="T23" s="29">
        <f t="array" ref="T23">IFERROR(INDEX(データ!T$5:T$264, MATCH($A23, データ!$A$5:$A$264, 0)), 0)</f>
        <v>3433.2151699060232</v>
      </c>
      <c r="U23" s="29">
        <f t="array" ref="U23">IFERROR(INDEX(データ!U$5:U$264, MATCH($A23, データ!$A$5:$A$264, 0)), 0)</f>
        <v>2121.917709178028</v>
      </c>
      <c r="V23" s="29">
        <f t="array" ref="V23">IFERROR(INDEX(データ!V$5:V$264, MATCH($A23, データ!$A$5:$A$264, 0)), 0)</f>
        <v>2464.8724296761193</v>
      </c>
      <c r="W23" s="29">
        <f t="array" ref="W23">IFERROR(INDEX(データ!W$5:W$264, MATCH($A23, データ!$A$5:$A$264, 0)), 0)</f>
        <v>1668.9240409265392</v>
      </c>
      <c r="X23" s="29">
        <f t="array" ref="X23">IFERROR(INDEX(データ!X$5:X$264, MATCH($A23, データ!$A$5:$A$264, 0)), 0)</f>
        <v>979.34663500524368</v>
      </c>
      <c r="Y23" s="29">
        <f t="array" ref="Y23">IFERROR(INDEX(データ!Y$5:Y$264, MATCH($A23, データ!$A$5:$A$264, 0)), 0)</f>
        <v>2200.7789550679636</v>
      </c>
      <c r="Z23" s="29">
        <f t="array" ref="Z23">IFERROR(INDEX(データ!Z$5:Z$264, MATCH($A23, データ!$A$5:$A$264, 0)), 0)</f>
        <v>1782.6309536050505</v>
      </c>
      <c r="AA23" s="30">
        <f t="shared" si="0"/>
        <v>0.15726495726495726</v>
      </c>
      <c r="AB23" s="30">
        <f t="shared" si="1"/>
        <v>0.2051724137931035</v>
      </c>
    </row>
    <row r="24" spans="1:28" ht="14">
      <c r="A24" s="31">
        <f t="shared" si="2"/>
        <v>43514</v>
      </c>
      <c r="B24" s="28"/>
      <c r="C24" s="29">
        <f t="array" ref="C24">IFERROR(INDEX(データ!C$5:C$264, MATCH($A24, データ!$A$5:$A$264, 0)), 0)</f>
        <v>315.69711860740841</v>
      </c>
      <c r="D24" s="29">
        <f t="array" ref="D24">IFERROR(INDEX(データ!D$5:D$264, MATCH($A24, データ!$A$5:$A$264, 0)), 0)</f>
        <v>2939.249035310354</v>
      </c>
      <c r="E24" s="29">
        <f t="array" ref="E24">IFERROR(INDEX(データ!E$5:E$264, MATCH($A24, データ!$A$5:$A$264, 0)), 0)</f>
        <v>726.10337279703936</v>
      </c>
      <c r="F24" s="29">
        <f t="array" ref="F24">IFERROR(INDEX(データ!F$5:F$264, MATCH($A24, データ!$A$5:$A$264, 0)), 0)</f>
        <v>1524.0550553461098</v>
      </c>
      <c r="G24" s="29">
        <f t="array" ref="G24">IFERROR(INDEX(データ!G$5:G$264, MATCH($A24, データ!$A$5:$A$264, 0)), 0)</f>
        <v>367.04325916252145</v>
      </c>
      <c r="H24" s="29">
        <f t="array" ref="H24">IFERROR(INDEX(データ!H$5:H$264, MATCH($A24, データ!$A$5:$A$264, 0)), 0)</f>
        <v>90572.414717711654</v>
      </c>
      <c r="I24" s="29">
        <f t="array" ref="I24">IFERROR(INDEX(データ!I$5:I$264, MATCH($A24, データ!$A$5:$A$264, 0)), 0)</f>
        <v>45286.207358855827</v>
      </c>
      <c r="J24" s="29">
        <f t="array" ref="J24">IFERROR(INDEX(データ!J$5:J$264, MATCH($A24, データ!$A$5:$A$264, 0)), 0)</f>
        <v>425.64680474309199</v>
      </c>
      <c r="K24" s="29">
        <f t="array" ref="K24">IFERROR(INDEX(データ!K$5:K$264, MATCH($A24, データ!$A$5:$A$264, 0)), 0)</f>
        <v>398.84883668658955</v>
      </c>
      <c r="L24" s="29">
        <f t="array" ref="L24">IFERROR(INDEX(データ!L$5:L$264, MATCH($A24, データ!$A$5:$A$264, 0)), 0)</f>
        <v>328.32500335170471</v>
      </c>
      <c r="M24" s="29">
        <f t="array" ref="M24">IFERROR(INDEX(データ!M$5:M$264, MATCH($A24, データ!$A$5:$A$264, 0)), 0)</f>
        <v>624.10054516423179</v>
      </c>
      <c r="N24" s="29">
        <f t="array" ref="N24">IFERROR(INDEX(データ!N$5:N$264, MATCH($A24, データ!$A$5:$A$264, 0)), 0)</f>
        <v>533.4192693711384</v>
      </c>
      <c r="O24" s="29">
        <f t="array" ref="O24">IFERROR(INDEX(データ!O$5:O$264, MATCH($A24, データ!$A$5:$A$264, 0)), 0)</f>
        <v>54720.833891950788</v>
      </c>
      <c r="P24" s="29">
        <f t="array" ref="P24">IFERROR(INDEX(データ!P$5:P$264, MATCH($A24, データ!$A$5:$A$264, 0)), 0)</f>
        <v>47550.517726798629</v>
      </c>
      <c r="Q24" s="29">
        <f t="array" ref="Q24">IFERROR(INDEX(データ!Q$5:Q$264, MATCH($A24, データ!$A$5:$A$264, 0)), 0)</f>
        <v>134349.08183127231</v>
      </c>
      <c r="R24" s="29">
        <f t="array" ref="R24">IFERROR(INDEX(データ!R$5:R$264, MATCH($A24, データ!$A$5:$A$264, 0)), 0)</f>
        <v>21586.425507721277</v>
      </c>
      <c r="S24" s="29">
        <f t="array" ref="S24">IFERROR(INDEX(データ!S$5:S$264, MATCH($A24, データ!$A$5:$A$264, 0)), 0)</f>
        <v>57173.836790555484</v>
      </c>
      <c r="T24" s="29">
        <f t="array" ref="T24">IFERROR(INDEX(データ!T$5:T$264, MATCH($A24, データ!$A$5:$A$264, 0)), 0)</f>
        <v>2971.9073579249134</v>
      </c>
      <c r="U24" s="29">
        <f t="array" ref="U24">IFERROR(INDEX(データ!U$5:U$264, MATCH($A24, データ!$A$5:$A$264, 0)), 0)</f>
        <v>2028.4447046154173</v>
      </c>
      <c r="V24" s="29">
        <f t="array" ref="V24">IFERROR(INDEX(データ!V$5:V$264, MATCH($A24, データ!$A$5:$A$264, 0)), 0)</f>
        <v>2961.0212503867269</v>
      </c>
      <c r="W24" s="29">
        <f t="array" ref="W24">IFERROR(INDEX(データ!W$5:W$264, MATCH($A24, データ!$A$5:$A$264, 0)), 0)</f>
        <v>1796.2077438007721</v>
      </c>
      <c r="X24" s="29">
        <f t="array" ref="X24">IFERROR(INDEX(データ!X$5:X$264, MATCH($A24, データ!$A$5:$A$264, 0)), 0)</f>
        <v>968.86357089859825</v>
      </c>
      <c r="Y24" s="29">
        <f t="array" ref="Y24">IFERROR(INDEX(データ!Y$5:Y$264, MATCH($A24, データ!$A$5:$A$264, 0)), 0)</f>
        <v>1578.4855930370422</v>
      </c>
      <c r="Z24" s="29">
        <f t="array" ref="Z24">IFERROR(INDEX(データ!Z$5:Z$264, MATCH($A24, データ!$A$5:$A$264, 0)), 0)</f>
        <v>1518.6120015770161</v>
      </c>
      <c r="AA24" s="30">
        <f t="shared" si="0"/>
        <v>0.24703703703703705</v>
      </c>
      <c r="AB24" s="30">
        <f t="shared" si="1"/>
        <v>0.24083333333333334</v>
      </c>
    </row>
    <row r="25" spans="1:28" ht="14">
      <c r="A25" s="31">
        <f t="shared" si="2"/>
        <v>43507</v>
      </c>
      <c r="B25" s="28"/>
      <c r="C25" s="29">
        <f t="array" ref="C25">IFERROR(INDEX(データ!C$5:C$264, MATCH($A25, データ!$A$5:$A$264, 0)), 0)</f>
        <v>412.8339426337235</v>
      </c>
      <c r="D25" s="29">
        <f t="array" ref="D25">IFERROR(INDEX(データ!D$5:D$264, MATCH($A25, データ!$A$5:$A$264, 0)), 0)</f>
        <v>3841.1505966789928</v>
      </c>
      <c r="E25" s="29">
        <f t="array" ref="E25">IFERROR(INDEX(データ!E$5:E$264, MATCH($A25, データ!$A$5:$A$264, 0)), 0)</f>
        <v>957.77474691023849</v>
      </c>
      <c r="F25" s="29">
        <f t="array" ref="F25">IFERROR(INDEX(データ!F$5:F$264, MATCH($A25, データ!$A$5:$A$264, 0)), 0)</f>
        <v>1830.8287890712954</v>
      </c>
      <c r="G25" s="29">
        <f t="array" ref="G25">IFERROR(INDEX(データ!G$5:G$264, MATCH($A25, データ!$A$5:$A$264, 0)), 0)</f>
        <v>332.60056334795206</v>
      </c>
      <c r="H25" s="29">
        <f t="array" ref="H25">IFERROR(INDEX(データ!H$5:H$264, MATCH($A25, データ!$A$5:$A$264, 0)), 0)</f>
        <v>127684.15366605457</v>
      </c>
      <c r="I25" s="29">
        <f t="array" ref="I25">IFERROR(INDEX(データ!I$5:I$264, MATCH($A25, データ!$A$5:$A$264, 0)), 0)</f>
        <v>36214.511419904375</v>
      </c>
      <c r="J25" s="29">
        <f t="array" ref="J25">IFERROR(INDEX(データ!J$5:J$264, MATCH($A25, データ!$A$5:$A$264, 0)), 0)</f>
        <v>416.96228206006077</v>
      </c>
      <c r="K25" s="29">
        <f t="array" ref="K25">IFERROR(INDEX(データ!K$5:K$264, MATCH($A25, データ!$A$5:$A$264, 0)), 0)</f>
        <v>421.18036799566619</v>
      </c>
      <c r="L25" s="29">
        <f t="array" ref="L25">IFERROR(INDEX(データ!L$5:L$264, MATCH($A25, データ!$A$5:$A$264, 0)), 0)</f>
        <v>280.00910891678637</v>
      </c>
      <c r="M25" s="29">
        <f t="array" ref="M25">IFERROR(INDEX(データ!M$5:M$264, MATCH($A25, データ!$A$5:$A$264, 0)), 0)</f>
        <v>427.44467434258661</v>
      </c>
      <c r="N25" s="29">
        <f t="array" ref="N25">IFERROR(INDEX(データ!N$5:N$264, MATCH($A25, データ!$A$5:$A$264, 0)), 0)</f>
        <v>500.7855217165602</v>
      </c>
      <c r="O25" s="29">
        <f t="array" ref="O25">IFERROR(INDEX(データ!O$5:O$264, MATCH($A25, データ!$A$5:$A$264, 0)), 0)</f>
        <v>41068.002641128667</v>
      </c>
      <c r="P25" s="29">
        <f t="array" ref="P25">IFERROR(INDEX(データ!P$5:P$264, MATCH($A25, データ!$A$5:$A$264, 0)), 0)</f>
        <v>53761.74891202298</v>
      </c>
      <c r="Q25" s="29">
        <f t="array" ref="Q25">IFERROR(INDEX(データ!Q$5:Q$264, MATCH($A25, データ!$A$5:$A$264, 0)), 0)</f>
        <v>176219.06587829758</v>
      </c>
      <c r="R25" s="29">
        <f t="array" ref="R25">IFERROR(INDEX(データ!R$5:R$264, MATCH($A25, データ!$A$5:$A$264, 0)), 0)</f>
        <v>23782.106983999056</v>
      </c>
      <c r="S25" s="29">
        <f t="array" ref="S25">IFERROR(INDEX(データ!S$5:S$264, MATCH($A25, データ!$A$5:$A$264, 0)), 0)</f>
        <v>49841.621387187966</v>
      </c>
      <c r="T25" s="29">
        <f t="array" ref="T25">IFERROR(INDEX(データ!T$5:T$264, MATCH($A25, データ!$A$5:$A$264, 0)), 0)</f>
        <v>3392.4180503379885</v>
      </c>
      <c r="U25" s="29">
        <f t="array" ref="U25">IFERROR(INDEX(データ!U$5:U$264, MATCH($A25, データ!$A$5:$A$264, 0)), 0)</f>
        <v>2566.7501650705417</v>
      </c>
      <c r="V25" s="29">
        <f t="array" ref="V25">IFERROR(INDEX(データ!V$5:V$264, MATCH($A25, データ!$A$5:$A$264, 0)), 0)</f>
        <v>3159.0771262406661</v>
      </c>
      <c r="W25" s="29">
        <f t="array" ref="W25">IFERROR(INDEX(データ!W$5:W$264, MATCH($A25, データ!$A$5:$A$264, 0)), 0)</f>
        <v>1920.5752983394964</v>
      </c>
      <c r="X25" s="29">
        <f t="array" ref="X25">IFERROR(INDEX(データ!X$5:X$264, MATCH($A25, データ!$A$5:$A$264, 0)), 0)</f>
        <v>1130.8060167793294</v>
      </c>
      <c r="Y25" s="29">
        <f t="array" ref="Y25">IFERROR(INDEX(データ!Y$5:Y$264, MATCH($A25, データ!$A$5:$A$264, 0)), 0)</f>
        <v>1723.1329779494545</v>
      </c>
      <c r="Z25" s="29">
        <f t="array" ref="Z25">IFERROR(INDEX(データ!Z$5:Z$264, MATCH($A25, データ!$A$5:$A$264, 0)), 0)</f>
        <v>1340.8128484669191</v>
      </c>
      <c r="AA25" s="30">
        <f t="shared" si="0"/>
        <v>0.24934579439252336</v>
      </c>
      <c r="AB25" s="30">
        <f t="shared" si="1"/>
        <v>0.1816666666666667</v>
      </c>
    </row>
    <row r="26" spans="1:28" ht="14">
      <c r="A26" s="31">
        <f t="shared" si="2"/>
        <v>43500</v>
      </c>
      <c r="B26" s="28"/>
      <c r="C26" s="29">
        <f t="array" ref="C26">IFERROR(INDEX(データ!C$5:C$264, MATCH($A26, データ!$A$5:$A$264, 0)), 0)</f>
        <v>340.93766404584733</v>
      </c>
      <c r="D26" s="29">
        <f t="array" ref="D26">IFERROR(INDEX(データ!D$5:D$264, MATCH($A26, データ!$A$5:$A$264, 0)), 0)</f>
        <v>4155.1777805587635</v>
      </c>
      <c r="E26" s="29">
        <f t="array" ref="E26">IFERROR(INDEX(データ!E$5:E$264, MATCH($A26, データ!$A$5:$A$264, 0)), 0)</f>
        <v>874.00790751753141</v>
      </c>
      <c r="F26" s="29">
        <f t="array" ref="F26">IFERROR(INDEX(データ!F$5:F$264, MATCH($A26, データ!$A$5:$A$264, 0)), 0)</f>
        <v>1775.7170002387877</v>
      </c>
      <c r="G26" s="29">
        <f t="array" ref="G26">IFERROR(INDEX(データ!G$5:G$264, MATCH($A26, データ!$A$5:$A$264, 0)), 0)</f>
        <v>271.68470103653453</v>
      </c>
      <c r="H26" s="29">
        <f t="array" ref="H26">IFERROR(INDEX(データ!H$5:H$264, MATCH($A26, データ!$A$5:$A$264, 0)), 0)</f>
        <v>122993.2623045394</v>
      </c>
      <c r="I26" s="29">
        <f t="array" ref="I26">IFERROR(INDEX(データ!I$5:I$264, MATCH($A26, データ!$A$5:$A$264, 0)), 0)</f>
        <v>37304.262741016457</v>
      </c>
      <c r="J26" s="29">
        <f t="array" ref="J26">IFERROR(INDEX(データ!J$5:J$264, MATCH($A26, データ!$A$5:$A$264, 0)), 0)</f>
        <v>486.0137429653563</v>
      </c>
      <c r="K26" s="29">
        <f t="array" ref="K26">IFERROR(INDEX(データ!K$5:K$264, MATCH($A26, データ!$A$5:$A$264, 0)), 0)</f>
        <v>394.74188915308252</v>
      </c>
      <c r="L26" s="29">
        <f t="array" ref="L26">IFERROR(INDEX(データ!L$5:L$264, MATCH($A26, データ!$A$5:$A$264, 0)), 0)</f>
        <v>249.3106668335258</v>
      </c>
      <c r="M26" s="29">
        <f t="array" ref="M26">IFERROR(INDEX(データ!M$5:M$264, MATCH($A26, データ!$A$5:$A$264, 0)), 0)</f>
        <v>558.60505393511778</v>
      </c>
      <c r="N26" s="29">
        <f t="array" ref="N26">IFERROR(INDEX(データ!N$5:N$264, MATCH($A26, データ!$A$5:$A$264, 0)), 0)</f>
        <v>548.69655307378548</v>
      </c>
      <c r="O26" s="29">
        <f t="array" ref="O26">IFERROR(INDEX(データ!O$5:O$264, MATCH($A26, データ!$A$5:$A$264, 0)), 0)</f>
        <v>40628.404965463465</v>
      </c>
      <c r="P26" s="29">
        <f t="array" ref="P26">IFERROR(INDEX(データ!P$5:P$264, MATCH($A26, データ!$A$5:$A$264, 0)), 0)</f>
        <v>61496.6311522697</v>
      </c>
      <c r="Q26" s="29">
        <f t="array" ref="Q26">IFERROR(INDEX(データ!Q$5:Q$264, MATCH($A26, データ!$A$5:$A$264, 0)), 0)</f>
        <v>128533.49934528442</v>
      </c>
      <c r="R26" s="29">
        <f t="array" ref="R26">IFERROR(INDEX(データ!R$5:R$264, MATCH($A26, データ!$A$5:$A$264, 0)), 0)</f>
        <v>20406.53976674415</v>
      </c>
      <c r="S26" s="29">
        <f t="array" ref="S26">IFERROR(INDEX(データ!S$5:S$264, MATCH($A26, データ!$A$5:$A$264, 0)), 0)</f>
        <v>48200.062254481658</v>
      </c>
      <c r="T26" s="29">
        <f t="array" ref="T26">IFERROR(INDEX(データ!T$5:T$264, MATCH($A26, データ!$A$5:$A$264, 0)), 0)</f>
        <v>3068.4389764126249</v>
      </c>
      <c r="U26" s="29">
        <f t="array" ref="U26">IFERROR(INDEX(データ!U$5:U$264, MATCH($A26, データ!$A$5:$A$264, 0)), 0)</f>
        <v>2077.5888902793818</v>
      </c>
      <c r="V26" s="29">
        <f t="array" ref="V26">IFERROR(INDEX(データ!V$5:V$264, MATCH($A26, データ!$A$5:$A$264, 0)), 0)</f>
        <v>2727.5013123667786</v>
      </c>
      <c r="W26" s="29">
        <f t="array" ref="W26">IFERROR(INDEX(データ!W$5:W$264, MATCH($A26, データ!$A$5:$A$264, 0)), 0)</f>
        <v>1615.9024702172967</v>
      </c>
      <c r="X26" s="29">
        <f t="array" ref="X26">IFERROR(INDEX(データ!X$5:X$264, MATCH($A26, データ!$A$5:$A$264, 0)), 0)</f>
        <v>1076.0845021447055</v>
      </c>
      <c r="Y26" s="29">
        <f t="array" ref="Y26">IFERROR(INDEX(データ!Y$5:Y$264, MATCH($A26, データ!$A$5:$A$264, 0)), 0)</f>
        <v>1971.0458702650544</v>
      </c>
      <c r="Z26" s="29">
        <f t="array" ref="Z26">IFERROR(INDEX(データ!Z$5:Z$264, MATCH($A26, データ!$A$5:$A$264, 0)), 0)</f>
        <v>1486.2751291998654</v>
      </c>
      <c r="AA26" s="30">
        <f t="shared" si="0"/>
        <v>0.21034188034188034</v>
      </c>
      <c r="AB26" s="30">
        <f t="shared" si="1"/>
        <v>0.153</v>
      </c>
    </row>
    <row r="27" spans="1:28" ht="14">
      <c r="A27" s="31">
        <f t="shared" si="2"/>
        <v>43493</v>
      </c>
      <c r="B27" s="28"/>
      <c r="C27" s="29">
        <f t="array" ref="C27">IFERROR(INDEX(データ!C$5:C$264, MATCH($A27, データ!$A$5:$A$264, 0)), 0)</f>
        <v>365.39557095581114</v>
      </c>
      <c r="D27" s="29">
        <f t="array" ref="D27">IFERROR(INDEX(データ!D$5:D$264, MATCH($A27, データ!$A$5:$A$264, 0)), 0)</f>
        <v>3829.6266571330202</v>
      </c>
      <c r="E27" s="29">
        <f t="array" ref="E27">IFERROR(INDEX(データ!E$5:E$264, MATCH($A27, データ!$A$5:$A$264, 0)), 0)</f>
        <v>743.43945013701568</v>
      </c>
      <c r="F27" s="29">
        <f t="array" ref="F27">IFERROR(INDEX(データ!F$5:F$264, MATCH($A27, データ!$A$5:$A$264, 0)), 0)</f>
        <v>1598.6056229316735</v>
      </c>
      <c r="G27" s="29">
        <f t="array" ref="G27">IFERROR(INDEX(データ!G$5:G$264, MATCH($A27, データ!$A$5:$A$264, 0)), 0)</f>
        <v>247.87170702819688</v>
      </c>
      <c r="H27" s="29">
        <f t="array" ref="H27">IFERROR(INDEX(データ!H$5:H$264, MATCH($A27, データ!$A$5:$A$264, 0)), 0)</f>
        <v>88791.123742262091</v>
      </c>
      <c r="I27" s="29">
        <f t="array" ref="I27">IFERROR(INDEX(データ!I$5:I$264, MATCH($A27, データ!$A$5:$A$264, 0)), 0)</f>
        <v>42020.490659918272</v>
      </c>
      <c r="J27" s="29">
        <f t="array" ref="J27">IFERROR(INDEX(データ!J$5:J$264, MATCH($A27, データ!$A$5:$A$264, 0)), 0)</f>
        <v>480.81138351252645</v>
      </c>
      <c r="K27" s="29">
        <f t="array" ref="K27">IFERROR(INDEX(データ!K$5:K$264, MATCH($A27, データ!$A$5:$A$264, 0)), 0)</f>
        <v>433.90724051002564</v>
      </c>
      <c r="L27" s="29">
        <f t="array" ref="L27">IFERROR(INDEX(データ!L$5:L$264, MATCH($A27, データ!$A$5:$A$264, 0)), 0)</f>
        <v>219.23734257348664</v>
      </c>
      <c r="M27" s="29">
        <f t="array" ref="M27">IFERROR(INDEX(データ!M$5:M$264, MATCH($A27, データ!$A$5:$A$264, 0)), 0)</f>
        <v>439.00169798969802</v>
      </c>
      <c r="N27" s="29">
        <f t="array" ref="N27">IFERROR(INDEX(データ!N$5:N$264, MATCH($A27, データ!$A$5:$A$264, 0)), 0)</f>
        <v>469.04143002500751</v>
      </c>
      <c r="O27" s="29">
        <f t="array" ref="O27">IFERROR(INDEX(データ!O$5:O$264, MATCH($A27, データ!$A$5:$A$264, 0)), 0)</f>
        <v>41107.001732528748</v>
      </c>
      <c r="P27" s="29">
        <f t="array" ref="P27">IFERROR(INDEX(データ!P$5:P$264, MATCH($A27, データ!$A$5:$A$264, 0)), 0)</f>
        <v>55905.522356239089</v>
      </c>
      <c r="Q27" s="29">
        <f t="array" ref="Q27">IFERROR(INDEX(データ!Q$5:Q$264, MATCH($A27, データ!$A$5:$A$264, 0)), 0)</f>
        <v>147619.81066614765</v>
      </c>
      <c r="R27" s="29">
        <f t="array" ref="R27">IFERROR(INDEX(データ!R$5:R$264, MATCH($A27, データ!$A$5:$A$264, 0)), 0)</f>
        <v>19238.076810823452</v>
      </c>
      <c r="S27" s="29">
        <f t="array" ref="S27">IFERROR(INDEX(データ!S$5:S$264, MATCH($A27, データ!$A$5:$A$264, 0)), 0)</f>
        <v>60838.362564142539</v>
      </c>
      <c r="T27" s="29">
        <f t="array" ref="T27">IFERROR(INDEX(データ!T$5:T$264, MATCH($A27, データ!$A$5:$A$264, 0)), 0)</f>
        <v>2877.4901212770123</v>
      </c>
      <c r="U27" s="29">
        <f t="array" ref="U27">IFERROR(INDEX(データ!U$5:U$264, MATCH($A27, データ!$A$5:$A$264, 0)), 0)</f>
        <v>1872.6523011485315</v>
      </c>
      <c r="V27" s="29">
        <f t="array" ref="V27">IFERROR(INDEX(データ!V$5:V$264, MATCH($A27, データ!$A$5:$A$264, 0)), 0)</f>
        <v>3260.4527869903145</v>
      </c>
      <c r="W27" s="29">
        <f t="array" ref="W27">IFERROR(INDEX(データ!W$5:W$264, MATCH($A27, データ!$A$5:$A$264, 0)), 0)</f>
        <v>1581.0385281741826</v>
      </c>
      <c r="X27" s="29">
        <f t="array" ref="X27">IFERROR(INDEX(データ!X$5:X$264, MATCH($A27, データ!$A$5:$A$264, 0)), 0)</f>
        <v>990.78414432248769</v>
      </c>
      <c r="Y27" s="29">
        <f t="array" ref="Y27">IFERROR(INDEX(データ!Y$5:Y$264, MATCH($A27, データ!$A$5:$A$264, 0)), 0)</f>
        <v>1721.5752862341099</v>
      </c>
      <c r="Z27" s="29">
        <f t="array" ref="Z27">IFERROR(INDEX(データ!Z$5:Z$264, MATCH($A27, データ!$A$5:$A$264, 0)), 0)</f>
        <v>1770.7631515550847</v>
      </c>
      <c r="AA27" s="30">
        <f t="shared" si="0"/>
        <v>0.19412844036697249</v>
      </c>
      <c r="AB27" s="30">
        <f t="shared" si="1"/>
        <v>0.15505494505494508</v>
      </c>
    </row>
    <row r="28" spans="1:28" ht="14">
      <c r="A28" s="31">
        <f t="shared" si="2"/>
        <v>43486</v>
      </c>
      <c r="B28" s="28"/>
      <c r="C28" s="29">
        <f t="array" ref="C28">IFERROR(INDEX(データ!C$5:C$264, MATCH($A28, データ!$A$5:$A$264, 0)), 0)</f>
        <v>351.05689291586162</v>
      </c>
      <c r="D28" s="29">
        <f t="array" ref="D28">IFERROR(INDEX(データ!D$5:D$264, MATCH($A28, データ!$A$5:$A$264, 0)), 0)</f>
        <v>3997.1824440914934</v>
      </c>
      <c r="E28" s="29">
        <f t="array" ref="E28">IFERROR(INDEX(データ!E$5:E$264, MATCH($A28, データ!$A$5:$A$264, 0)), 0)</f>
        <v>895.36886747649453</v>
      </c>
      <c r="F28" s="29">
        <f t="array" ref="F28">IFERROR(INDEX(データ!F$5:F$264, MATCH($A28, データ!$A$5:$A$264, 0)), 0)</f>
        <v>1685.7682481603254</v>
      </c>
      <c r="G28" s="29">
        <f t="array" ref="G28">IFERROR(INDEX(データ!G$5:G$264, MATCH($A28, データ!$A$5:$A$264, 0)), 0)</f>
        <v>322.03387256093646</v>
      </c>
      <c r="H28" s="29">
        <f t="array" ref="H28">IFERROR(INDEX(データ!H$5:H$264, MATCH($A28, データ!$A$5:$A$264, 0)), 0)</f>
        <v>109529.7505897488</v>
      </c>
      <c r="I28" s="29">
        <f t="array" ref="I28">IFERROR(INDEX(データ!I$5:I$264, MATCH($A28, データ!$A$5:$A$264, 0)), 0)</f>
        <v>34341.010910977355</v>
      </c>
      <c r="J28" s="29">
        <f t="array" ref="J28">IFERROR(INDEX(データ!J$5:J$264, MATCH($A28, データ!$A$5:$A$264, 0)), 0)</f>
        <v>351.75205508005143</v>
      </c>
      <c r="K28" s="29">
        <f t="array" ref="K28">IFERROR(INDEX(データ!K$5:K$264, MATCH($A28, データ!$A$5:$A$264, 0)), 0)</f>
        <v>351.99536183751786</v>
      </c>
      <c r="L28" s="29">
        <f t="array" ref="L28">IFERROR(INDEX(データ!L$5:L$264, MATCH($A28, データ!$A$5:$A$264, 0)), 0)</f>
        <v>319.91362796015744</v>
      </c>
      <c r="M28" s="29">
        <f t="array" ref="M28">IFERROR(INDEX(データ!M$5:M$264, MATCH($A28, データ!$A$5:$A$264, 0)), 0)</f>
        <v>556.92916784067825</v>
      </c>
      <c r="N28" s="29">
        <f t="array" ref="N28">IFERROR(INDEX(データ!N$5:N$264, MATCH($A28, データ!$A$5:$A$264, 0)), 0)</f>
        <v>469.23446082813177</v>
      </c>
      <c r="O28" s="29">
        <f t="array" ref="O28">IFERROR(INDEX(データ!O$5:O$264, MATCH($A28, データ!$A$5:$A$264, 0)), 0)</f>
        <v>42926.263638721684</v>
      </c>
      <c r="P28" s="29">
        <f t="array" ref="P28">IFERROR(INDEX(データ!P$5:P$264, MATCH($A28, データ!$A$5:$A$264, 0)), 0)</f>
        <v>56391.554759078594</v>
      </c>
      <c r="Q28" s="29">
        <f t="array" ref="Q28">IFERROR(INDEX(データ!Q$5:Q$264, MATCH($A28, データ!$A$5:$A$264, 0)), 0)</f>
        <v>157607.1658651171</v>
      </c>
      <c r="R28" s="29">
        <f t="array" ref="R28">IFERROR(INDEX(データ!R$5:R$264, MATCH($A28, データ!$A$5:$A$264, 0)), 0)</f>
        <v>25846.129264577692</v>
      </c>
      <c r="S28" s="29">
        <f t="array" ref="S28">IFERROR(INDEX(データ!S$5:S$264, MATCH($A28, データ!$A$5:$A$264, 0)), 0)</f>
        <v>52053.742854534088</v>
      </c>
      <c r="T28" s="29">
        <f t="array" ref="T28">IFERROR(INDEX(データ!T$5:T$264, MATCH($A28, データ!$A$5:$A$264, 0)), 0)</f>
        <v>2815.4067649687909</v>
      </c>
      <c r="U28" s="29">
        <f t="array" ref="U28">IFERROR(INDEX(データ!U$5:U$264, MATCH($A28, データ!$A$5:$A$264, 0)), 0)</f>
        <v>1988.1637895828992</v>
      </c>
      <c r="V28" s="29">
        <f t="array" ref="V28">IFERROR(INDEX(データ!V$5:V$264, MATCH($A28, データ!$A$5:$A$264, 0)), 0)</f>
        <v>3030.9070358676363</v>
      </c>
      <c r="W28" s="29">
        <f t="array" ref="W28">IFERROR(INDEX(データ!W$5:W$264, MATCH($A28, データ!$A$5:$A$264, 0)), 0)</f>
        <v>1459.8405447986324</v>
      </c>
      <c r="X28" s="29">
        <f t="array" ref="X28">IFERROR(INDEX(データ!X$5:X$264, MATCH($A28, データ!$A$5:$A$264, 0)), 0)</f>
        <v>1167.8724358389059</v>
      </c>
      <c r="Y28" s="29">
        <f t="array" ref="Y28">IFERROR(INDEX(データ!Y$5:Y$264, MATCH($A28, データ!$A$5:$A$264, 0)), 0)</f>
        <v>1720.5263563698165</v>
      </c>
      <c r="Z28" s="29">
        <f t="array" ref="Z28">IFERROR(INDEX(データ!Z$5:Z$264, MATCH($A28, データ!$A$5:$A$264, 0)), 0)</f>
        <v>1642.3206128984614</v>
      </c>
      <c r="AA28" s="30">
        <f t="shared" si="0"/>
        <v>0.224</v>
      </c>
      <c r="AB28" s="30">
        <f t="shared" si="1"/>
        <v>0.1910309278350516</v>
      </c>
    </row>
    <row r="29" spans="1:28" ht="14">
      <c r="A29" s="31">
        <f t="shared" si="2"/>
        <v>43479</v>
      </c>
      <c r="B29" s="28"/>
      <c r="C29" s="29">
        <f t="array" ref="C29">IFERROR(INDEX(データ!C$5:C$264, MATCH($A29, データ!$A$5:$A$264, 0)), 0)</f>
        <v>398.87820936172233</v>
      </c>
      <c r="D29" s="29">
        <f t="array" ref="D29">IFERROR(INDEX(データ!D$5:D$264, MATCH($A29, データ!$A$5:$A$264, 0)), 0)</f>
        <v>3988.7820936172229</v>
      </c>
      <c r="E29" s="29">
        <f t="array" ref="E29">IFERROR(INDEX(データ!E$5:E$264, MATCH($A29, データ!$A$5:$A$264, 0)), 0)</f>
        <v>838.33196071024042</v>
      </c>
      <c r="F29" s="29">
        <f t="array" ref="F29">IFERROR(INDEX(データ!F$5:F$264, MATCH($A29, データ!$A$5:$A$264, 0)), 0)</f>
        <v>2028.7770993397944</v>
      </c>
      <c r="G29" s="29">
        <f t="array" ref="G29">IFERROR(INDEX(データ!G$5:G$264, MATCH($A29, データ!$A$5:$A$264, 0)), 0)</f>
        <v>286.43581758475398</v>
      </c>
      <c r="H29" s="29">
        <f t="array" ref="H29">IFERROR(INDEX(データ!H$5:H$264, MATCH($A29, データ!$A$5:$A$264, 0)), 0)</f>
        <v>109430.17357523664</v>
      </c>
      <c r="I29" s="29">
        <f t="array" ref="I29">IFERROR(INDEX(データ!I$5:I$264, MATCH($A29, データ!$A$5:$A$264, 0)), 0)</f>
        <v>30039.655491241432</v>
      </c>
      <c r="J29" s="29">
        <f t="array" ref="J29">IFERROR(INDEX(データ!J$5:J$264, MATCH($A29, データ!$A$5:$A$264, 0)), 0)</f>
        <v>320.30607932796926</v>
      </c>
      <c r="K29" s="29">
        <f t="array" ref="K29">IFERROR(INDEX(データ!K$5:K$264, MATCH($A29, データ!$A$5:$A$264, 0)), 0)</f>
        <v>462.88784614851932</v>
      </c>
      <c r="L29" s="29">
        <f t="array" ref="L29">IFERROR(INDEX(データ!L$5:L$264, MATCH($A29, データ!$A$5:$A$264, 0)), 0)</f>
        <v>230.66164037917522</v>
      </c>
      <c r="M29" s="29">
        <f t="array" ref="M29">IFERROR(INDEX(データ!M$5:M$264, MATCH($A29, データ!$A$5:$A$264, 0)), 0)</f>
        <v>505.47497220838937</v>
      </c>
      <c r="N29" s="29">
        <f t="array" ref="N29">IFERROR(INDEX(データ!N$5:N$264, MATCH($A29, データ!$A$5:$A$264, 0)), 0)</f>
        <v>495.15915644903447</v>
      </c>
      <c r="O29" s="29">
        <f t="array" ref="O29">IFERROR(INDEX(データ!O$5:O$264, MATCH($A29, データ!$A$5:$A$264, 0)), 0)</f>
        <v>38443.606729862542</v>
      </c>
      <c r="P29" s="29">
        <f t="array" ref="P29">IFERROR(INDEX(データ!P$5:P$264, MATCH($A29, データ!$A$5:$A$264, 0)), 0)</f>
        <v>50960.129851213132</v>
      </c>
      <c r="Q29" s="29">
        <f t="array" ref="Q29">IFERROR(INDEX(データ!Q$5:Q$264, MATCH($A29, データ!$A$5:$A$264, 0)), 0)</f>
        <v>150198.27745620714</v>
      </c>
      <c r="R29" s="29">
        <f t="array" ref="R29">IFERROR(INDEX(データ!R$5:R$264, MATCH($A29, データ!$A$5:$A$264, 0)), 0)</f>
        <v>25104.569231966048</v>
      </c>
      <c r="S29" s="29">
        <f t="array" ref="S29">IFERROR(INDEX(データ!S$5:S$264, MATCH($A29, データ!$A$5:$A$264, 0)), 0)</f>
        <v>61152.155821455766</v>
      </c>
      <c r="T29" s="29">
        <f t="array" ref="T29">IFERROR(INDEX(データ!T$5:T$264, MATCH($A29, データ!$A$5:$A$264, 0)), 0)</f>
        <v>2661.4804659135607</v>
      </c>
      <c r="U29" s="29">
        <f t="array" ref="U29">IFERROR(INDEX(データ!U$5:U$264, MATCH($A29, データ!$A$5:$A$264, 0)), 0)</f>
        <v>2413.9008876890434</v>
      </c>
      <c r="V29" s="29">
        <f t="array" ref="V29">IFERROR(INDEX(データ!V$5:V$264, MATCH($A29, データ!$A$5:$A$264, 0)), 0)</f>
        <v>2393.2692561703338</v>
      </c>
      <c r="W29" s="29">
        <f t="array" ref="W29">IFERROR(INDEX(データ!W$5:W$264, MATCH($A29, データ!$A$5:$A$264, 0)), 0)</f>
        <v>1530.1793376376415</v>
      </c>
      <c r="X29" s="29">
        <f t="array" ref="X29">IFERROR(INDEX(データ!X$5:X$264, MATCH($A29, データ!$A$5:$A$264, 0)), 0)</f>
        <v>1227.5820753632313</v>
      </c>
      <c r="Y29" s="29">
        <f t="array" ref="Y29">IFERROR(INDEX(データ!Y$5:Y$264, MATCH($A29, データ!$A$5:$A$264, 0)), 0)</f>
        <v>1564.5653901688245</v>
      </c>
      <c r="Z29" s="29">
        <f t="array" ref="Z29">IFERROR(INDEX(データ!Z$5:Z$264, MATCH($A29, データ!$A$5:$A$264, 0)), 0)</f>
        <v>1284.3190620396831</v>
      </c>
      <c r="AA29" s="30">
        <f t="shared" si="0"/>
        <v>0.21017241379310345</v>
      </c>
      <c r="AB29" s="30">
        <f t="shared" si="1"/>
        <v>0.14118644067796607</v>
      </c>
    </row>
    <row r="30" spans="1:28" ht="14">
      <c r="A30" s="31">
        <f t="shared" si="2"/>
        <v>43472</v>
      </c>
      <c r="B30" s="28"/>
      <c r="C30" s="29">
        <f t="array" ref="C30">IFERROR(INDEX(データ!C$5:C$264, MATCH($A30, データ!$A$5:$A$264, 0)), 0)</f>
        <v>370.79597534203452</v>
      </c>
      <c r="D30" s="29">
        <f t="array" ref="D30">IFERROR(INDEX(データ!D$5:D$264, MATCH($A30, データ!$A$5:$A$264, 0)), 0)</f>
        <v>2857.5102686909081</v>
      </c>
      <c r="E30" s="29">
        <f t="array" ref="E30">IFERROR(INDEX(データ!E$5:E$264, MATCH($A30, データ!$A$5:$A$264, 0)), 0)</f>
        <v>884.12728432472261</v>
      </c>
      <c r="F30" s="29">
        <f t="array" ref="F30">IFERROR(INDEX(データ!F$5:F$264, MATCH($A30, データ!$A$5:$A$264, 0)), 0)</f>
        <v>1870.9888664047612</v>
      </c>
      <c r="G30" s="29">
        <f t="array" ref="G30">IFERROR(INDEX(データ!G$5:G$264, MATCH($A30, データ!$A$5:$A$264, 0)), 0)</f>
        <v>263.12907057528781</v>
      </c>
      <c r="H30" s="29">
        <f t="array" ref="H30">IFERROR(INDEX(データ!H$5:H$264, MATCH($A30, データ!$A$5:$A$264, 0)), 0)</f>
        <v>119933.7881344841</v>
      </c>
      <c r="I30" s="29">
        <f t="array" ref="I30">IFERROR(INDEX(データ!I$5:I$264, MATCH($A30, データ!$A$5:$A$264, 0)), 0)</f>
        <v>31840.828708270117</v>
      </c>
      <c r="J30" s="29">
        <f t="array" ref="J30">IFERROR(INDEX(データ!J$5:J$264, MATCH($A30, データ!$A$5:$A$264, 0)), 0)</f>
        <v>359.91022193749768</v>
      </c>
      <c r="K30" s="29">
        <f t="array" ref="K30">IFERROR(INDEX(データ!K$5:K$264, MATCH($A30, データ!$A$5:$A$264, 0)), 0)</f>
        <v>390.71350227439791</v>
      </c>
      <c r="L30" s="29">
        <f t="array" ref="L30">IFERROR(INDEX(データ!L$5:L$264, MATCH($A30, データ!$A$5:$A$264, 0)), 0)</f>
        <v>278.6072511973635</v>
      </c>
      <c r="M30" s="29">
        <f t="array" ref="M30">IFERROR(INDEX(データ!M$5:M$264, MATCH($A30, データ!$A$5:$A$264, 0)), 0)</f>
        <v>440.05658137839981</v>
      </c>
      <c r="N30" s="29">
        <f t="array" ref="N30">IFERROR(INDEX(データ!N$5:N$264, MATCH($A30, データ!$A$5:$A$264, 0)), 0)</f>
        <v>612.32362900519456</v>
      </c>
      <c r="O30" s="29">
        <f t="array" ref="O30">IFERROR(INDEX(データ!O$5:O$264, MATCH($A30, データ!$A$5:$A$264, 0)), 0)</f>
        <v>40685.503349456259</v>
      </c>
      <c r="P30" s="29">
        <f t="array" ref="P30">IFERROR(INDEX(データ!P$5:P$264, MATCH($A30, データ!$A$5:$A$264, 0)), 0)</f>
        <v>52537.367368645697</v>
      </c>
      <c r="Q30" s="29">
        <f t="array" ref="Q30">IFERROR(INDEX(データ!Q$5:Q$264, MATCH($A30, データ!$A$5:$A$264, 0)), 0)</f>
        <v>159911.71751264547</v>
      </c>
      <c r="R30" s="29">
        <f t="array" ref="R30">IFERROR(INDEX(データ!R$5:R$264, MATCH($A30, データ!$A$5:$A$264, 0)), 0)</f>
        <v>18396.923253667177</v>
      </c>
      <c r="S30" s="29">
        <f t="array" ref="S30">IFERROR(INDEX(データ!S$5:S$264, MATCH($A30, データ!$A$5:$A$264, 0)), 0)</f>
        <v>52006.686890174526</v>
      </c>
      <c r="T30" s="29">
        <f t="array" ref="T30">IFERROR(INDEX(データ!T$5:T$264, MATCH($A30, データ!$A$5:$A$264, 0)), 0)</f>
        <v>2724.8401490731153</v>
      </c>
      <c r="U30" s="29">
        <f t="array" ref="U30">IFERROR(INDEX(データ!U$5:U$264, MATCH($A30, データ!$A$5:$A$264, 0)), 0)</f>
        <v>2587.067332546947</v>
      </c>
      <c r="V30" s="29">
        <f t="array" ref="V30">IFERROR(INDEX(データ!V$5:V$264, MATCH($A30, データ!$A$5:$A$264, 0)), 0)</f>
        <v>2694.223967622856</v>
      </c>
      <c r="W30" s="29">
        <f t="array" ref="W30">IFERROR(INDEX(データ!W$5:W$264, MATCH($A30, データ!$A$5:$A$264, 0)), 0)</f>
        <v>1564.8270519021639</v>
      </c>
      <c r="X30" s="29">
        <f t="array" ref="X30">IFERROR(INDEX(データ!X$5:X$264, MATCH($A30, データ!$A$5:$A$264, 0)), 0)</f>
        <v>847.04768679051904</v>
      </c>
      <c r="Y30" s="29">
        <f t="array" ref="Y30">IFERROR(INDEX(データ!Y$5:Y$264, MATCH($A30, データ!$A$5:$A$264, 0)), 0)</f>
        <v>1990.0517942668823</v>
      </c>
      <c r="Z30" s="29">
        <f t="array" ref="Z30">IFERROR(INDEX(データ!Z$5:Z$264, MATCH($A30, データ!$A$5:$A$264, 0)), 0)</f>
        <v>1806.3547055653239</v>
      </c>
      <c r="AA30" s="30">
        <f t="shared" si="0"/>
        <v>0.3094047619047619</v>
      </c>
      <c r="AB30" s="30">
        <f t="shared" si="1"/>
        <v>0.14063636363636364</v>
      </c>
    </row>
    <row r="31" spans="1:28" ht="14">
      <c r="A31" s="31">
        <f t="shared" si="2"/>
        <v>43465</v>
      </c>
      <c r="B31" s="28"/>
      <c r="C31" s="29">
        <f t="array" ref="C31">IFERROR(INDEX(データ!C$5:C$264, MATCH($A31, データ!$A$5:$A$264, 0)), 0)</f>
        <v>292.78846153846172</v>
      </c>
      <c r="D31" s="29">
        <f t="array" ref="D31">IFERROR(INDEX(データ!D$5:D$264, MATCH($A31, データ!$A$5:$A$264, 0)), 0)</f>
        <v>3937.5000000000014</v>
      </c>
      <c r="E31" s="29">
        <f t="array" ref="E31">IFERROR(INDEX(データ!E$5:E$264, MATCH($A31, データ!$A$5:$A$264, 0)), 0)</f>
        <v>766.29807692307736</v>
      </c>
      <c r="F31" s="29">
        <f t="array" ref="F31">IFERROR(INDEX(データ!F$5:F$264, MATCH($A31, データ!$A$5:$A$264, 0)), 0)</f>
        <v>1817.3076923076931</v>
      </c>
      <c r="G31" s="29">
        <f t="array" ref="G31">IFERROR(INDEX(データ!G$5:G$264, MATCH($A31, データ!$A$5:$A$264, 0)), 0)</f>
        <v>317.52403846153857</v>
      </c>
      <c r="H31" s="29">
        <f t="array" ref="H31">IFERROR(INDEX(データ!H$5:H$264, MATCH($A31, データ!$A$5:$A$264, 0)), 0)</f>
        <v>105000.00000000004</v>
      </c>
      <c r="I31" s="29">
        <f t="array" ref="I31">IFERROR(INDEX(データ!I$5:I$264, MATCH($A31, データ!$A$5:$A$264, 0)), 0)</f>
        <v>40950.000000000022</v>
      </c>
      <c r="J31" s="29">
        <f t="array" ref="J31">IFERROR(INDEX(データ!J$5:J$264, MATCH($A31, データ!$A$5:$A$264, 0)), 0)</f>
        <v>421.85096153846172</v>
      </c>
      <c r="K31" s="29">
        <f t="array" ref="K31">IFERROR(INDEX(データ!K$5:K$264, MATCH($A31, データ!$A$5:$A$264, 0)), 0)</f>
        <v>407.31250000000017</v>
      </c>
      <c r="L31" s="29">
        <f t="array" ref="L31">IFERROR(INDEX(データ!L$5:L$264, MATCH($A31, データ!$A$5:$A$264, 0)), 0)</f>
        <v>225.75000000000011</v>
      </c>
      <c r="M31" s="29">
        <f t="array" ref="M31">IFERROR(INDEX(データ!M$5:M$264, MATCH($A31, データ!$A$5:$A$264, 0)), 0)</f>
        <v>410.61057692307702</v>
      </c>
      <c r="N31" s="29">
        <f t="array" ref="N31">IFERROR(INDEX(データ!N$5:N$264, MATCH($A31, データ!$A$5:$A$264, 0)), 0)</f>
        <v>418.99038461538476</v>
      </c>
      <c r="O31" s="29">
        <f t="array" ref="O31">IFERROR(INDEX(データ!O$5:O$264, MATCH($A31, データ!$A$5:$A$264, 0)), 0)</f>
        <v>44625.000000000022</v>
      </c>
      <c r="P31" s="29">
        <f t="array" ref="P31">IFERROR(INDEX(データ!P$5:P$264, MATCH($A31, データ!$A$5:$A$264, 0)), 0)</f>
        <v>54075.000000000022</v>
      </c>
      <c r="Q31" s="29">
        <f t="array" ref="Q31">IFERROR(INDEX(データ!Q$5:Q$264, MATCH($A31, データ!$A$5:$A$264, 0)), 0)</f>
        <v>166600.00000000009</v>
      </c>
      <c r="R31" s="29">
        <f t="array" ref="R31">IFERROR(INDEX(データ!R$5:R$264, MATCH($A31, データ!$A$5:$A$264, 0)), 0)</f>
        <v>25025.000000000011</v>
      </c>
      <c r="S31" s="29">
        <f t="array" ref="S31">IFERROR(INDEX(データ!S$5:S$264, MATCH($A31, データ!$A$5:$A$264, 0)), 0)</f>
        <v>59850.000000000029</v>
      </c>
      <c r="T31" s="29">
        <f t="array" ref="T31">IFERROR(INDEX(データ!T$5:T$264, MATCH($A31, データ!$A$5:$A$264, 0)), 0)</f>
        <v>2968.2692307692319</v>
      </c>
      <c r="U31" s="29">
        <f t="array" ref="U31">IFERROR(INDEX(データ!U$5:U$264, MATCH($A31, データ!$A$5:$A$264, 0)), 0)</f>
        <v>2187.5000000000009</v>
      </c>
      <c r="V31" s="29">
        <f t="array" ref="V31">IFERROR(INDEX(データ!V$5:V$264, MATCH($A31, データ!$A$5:$A$264, 0)), 0)</f>
        <v>3015.3846153846166</v>
      </c>
      <c r="W31" s="29">
        <f t="array" ref="W31">IFERROR(INDEX(データ!W$5:W$264, MATCH($A31, データ!$A$5:$A$264, 0)), 0)</f>
        <v>1817.3076923076931</v>
      </c>
      <c r="X31" s="29">
        <f t="array" ref="X31">IFERROR(INDEX(データ!X$5:X$264, MATCH($A31, データ!$A$5:$A$264, 0)), 0)</f>
        <v>908.65384615384653</v>
      </c>
      <c r="Y31" s="29">
        <f t="array" ref="Y31">IFERROR(INDEX(データ!Y$5:Y$264, MATCH($A31, データ!$A$5:$A$264, 0)), 0)</f>
        <v>1951.9230769230778</v>
      </c>
      <c r="Z31" s="29">
        <f t="array" ref="Z31">IFERROR(INDEX(データ!Z$5:Z$264, MATCH($A31, データ!$A$5:$A$264, 0)), 0)</f>
        <v>1802.1634615384621</v>
      </c>
      <c r="AA31" s="30">
        <f t="shared" si="0"/>
        <v>0.19461538461538466</v>
      </c>
      <c r="AB31" s="30">
        <f t="shared" si="1"/>
        <v>0.1747222222222222</v>
      </c>
    </row>
    <row r="32" spans="1:28" ht="14">
      <c r="A32" s="31">
        <f t="shared" si="2"/>
        <v>43458</v>
      </c>
      <c r="B32" s="28"/>
      <c r="C32" s="29">
        <f t="array" ref="C32">IFERROR(INDEX(データ!C$5:C$264, MATCH($A32, データ!$A$5:$A$264, 0)), 0)</f>
        <v>389.53524462692468</v>
      </c>
      <c r="D32" s="29">
        <f t="array" ref="D32">IFERROR(INDEX(データ!D$5:D$264, MATCH($A32, データ!$A$5:$A$264, 0)), 0)</f>
        <v>3129.5994012761471</v>
      </c>
      <c r="E32" s="29">
        <f t="array" ref="E32">IFERROR(INDEX(データ!E$5:E$264, MATCH($A32, データ!$A$5:$A$264, 0)), 0)</f>
        <v>666.20514914399678</v>
      </c>
      <c r="F32" s="29">
        <f t="array" ref="F32">IFERROR(INDEX(データ!F$5:F$264, MATCH($A32, データ!$A$5:$A$264, 0)), 0)</f>
        <v>1980.9698337864975</v>
      </c>
      <c r="G32" s="29">
        <f t="array" ref="G32">IFERROR(INDEX(データ!G$5:G$264, MATCH($A32, データ!$A$5:$A$264, 0)), 0)</f>
        <v>268.8459060138818</v>
      </c>
      <c r="H32" s="29">
        <f t="array" ref="H32">IFERROR(INDEX(データ!H$5:H$264, MATCH($A32, データ!$A$5:$A$264, 0)), 0)</f>
        <v>106992.34719086198</v>
      </c>
      <c r="I32" s="29">
        <f t="array" ref="I32">IFERROR(INDEX(データ!I$5:I$264, MATCH($A32, データ!$A$5:$A$264, 0)), 0)</f>
        <v>38087.890585743742</v>
      </c>
      <c r="J32" s="29">
        <f t="array" ref="J32">IFERROR(INDEX(データ!J$5:J$264, MATCH($A32, データ!$A$5:$A$264, 0)), 0)</f>
        <v>413.50664429627386</v>
      </c>
      <c r="K32" s="29">
        <f t="array" ref="K32">IFERROR(INDEX(データ!K$5:K$264, MATCH($A32, データ!$A$5:$A$264, 0)), 0)</f>
        <v>378.28200422659131</v>
      </c>
      <c r="L32" s="29">
        <f t="array" ref="L32">IFERROR(INDEX(データ!L$5:L$264, MATCH($A32, データ!$A$5:$A$264, 0)), 0)</f>
        <v>280.46537613138577</v>
      </c>
      <c r="M32" s="29">
        <f t="array" ref="M32">IFERROR(INDEX(データ!M$5:M$264, MATCH($A32, データ!$A$5:$A$264, 0)), 0)</f>
        <v>489.4160765825464</v>
      </c>
      <c r="N32" s="29">
        <f t="array" ref="N32">IFERROR(INDEX(データ!N$5:N$264, MATCH($A32, データ!$A$5:$A$264, 0)), 0)</f>
        <v>599.28499173373029</v>
      </c>
      <c r="O32" s="29">
        <f t="array" ref="O32">IFERROR(INDEX(データ!O$5:O$264, MATCH($A32, データ!$A$5:$A$264, 0)), 0)</f>
        <v>48908.314047602762</v>
      </c>
      <c r="P32" s="29">
        <f t="array" ref="P32">IFERROR(INDEX(データ!P$5:P$264, MATCH($A32, データ!$A$5:$A$264, 0)), 0)</f>
        <v>42589.186745877101</v>
      </c>
      <c r="Q32" s="29">
        <f t="array" ref="Q32">IFERROR(INDEX(データ!Q$5:Q$264, MATCH($A32, データ!$A$5:$A$264, 0)), 0)</f>
        <v>163431.67596791862</v>
      </c>
      <c r="R32" s="29">
        <f t="array" ref="R32">IFERROR(INDEX(データ!R$5:R$264, MATCH($A32, データ!$A$5:$A$264, 0)), 0)</f>
        <v>20030.767912593416</v>
      </c>
      <c r="S32" s="29">
        <f t="array" ref="S32">IFERROR(INDEX(データ!S$5:S$264, MATCH($A32, データ!$A$5:$A$264, 0)), 0)</f>
        <v>50899.271964584834</v>
      </c>
      <c r="T32" s="29">
        <f t="array" ref="T32">IFERROR(INDEX(データ!T$5:T$264, MATCH($A32, データ!$A$5:$A$264, 0)), 0)</f>
        <v>3296.0674545355164</v>
      </c>
      <c r="U32" s="29">
        <f t="array" ref="U32">IFERROR(INDEX(データ!U$5:U$264, MATCH($A32, データ!$A$5:$A$264, 0)), 0)</f>
        <v>2272.2889269903935</v>
      </c>
      <c r="V32" s="29">
        <f t="array" ref="V32">IFERROR(INDEX(データ!V$5:V$264, MATCH($A32, データ!$A$5:$A$264, 0)), 0)</f>
        <v>3116.2819570153974</v>
      </c>
      <c r="W32" s="29">
        <f t="array" ref="W32">IFERROR(INDEX(データ!W$5:W$264, MATCH($A32, データ!$A$5:$A$264, 0)), 0)</f>
        <v>1731.2677538974431</v>
      </c>
      <c r="X32" s="29">
        <f t="array" ref="X32">IFERROR(INDEX(データ!X$5:X$264, MATCH($A32, データ!$A$5:$A$264, 0)), 0)</f>
        <v>1038.7606523384659</v>
      </c>
      <c r="Y32" s="29">
        <f t="array" ref="Y32">IFERROR(INDEX(データ!Y$5:Y$264, MATCH($A32, データ!$A$5:$A$264, 0)), 0)</f>
        <v>1714.620948571506</v>
      </c>
      <c r="Z32" s="29">
        <f t="array" ref="Z32">IFERROR(INDEX(データ!Z$5:Z$264, MATCH($A32, データ!$A$5:$A$264, 0)), 0)</f>
        <v>1737.9264760278179</v>
      </c>
      <c r="AA32" s="30">
        <f t="shared" si="0"/>
        <v>0.21287234042553188</v>
      </c>
      <c r="AB32" s="30">
        <f t="shared" si="1"/>
        <v>0.1357142857142857</v>
      </c>
    </row>
    <row r="33" spans="1:28" ht="14">
      <c r="A33" s="31">
        <f t="shared" si="2"/>
        <v>43451</v>
      </c>
      <c r="B33" s="28"/>
      <c r="C33" s="29">
        <f t="array" ref="C33">IFERROR(INDEX(データ!C$5:C$264, MATCH($A33, データ!$A$5:$A$264, 0)), 0)</f>
        <v>303.02252668464718</v>
      </c>
      <c r="D33" s="29">
        <f t="array" ref="D33">IFERROR(INDEX(データ!D$5:D$264, MATCH($A33, データ!$A$5:$A$264, 0)), 0)</f>
        <v>2667.9157240713503</v>
      </c>
      <c r="E33" s="29">
        <f t="array" ref="E33">IFERROR(INDEX(データ!E$5:E$264, MATCH($A33, データ!$A$5:$A$264, 0)), 0)</f>
        <v>727.25406404315333</v>
      </c>
      <c r="F33" s="29">
        <f t="array" ref="F33">IFERROR(INDEX(データ!F$5:F$264, MATCH($A33, データ!$A$5:$A$264, 0)), 0)</f>
        <v>1729.2046359721714</v>
      </c>
      <c r="G33" s="29">
        <f t="array" ref="G33">IFERROR(INDEX(データ!G$5:G$264, MATCH($A33, データ!$A$5:$A$264, 0)), 0)</f>
        <v>305.16344671013661</v>
      </c>
      <c r="H33" s="29">
        <f t="array" ref="H33">IFERROR(INDEX(データ!H$5:H$264, MATCH($A33, データ!$A$5:$A$264, 0)), 0)</f>
        <v>94543.028325609921</v>
      </c>
      <c r="I33" s="29">
        <f t="array" ref="I33">IFERROR(INDEX(データ!I$5:I$264, MATCH($A33, データ!$A$5:$A$264, 0)), 0)</f>
        <v>31514.342775203309</v>
      </c>
      <c r="J33" s="29">
        <f t="array" ref="J33">IFERROR(INDEX(データ!J$5:J$264, MATCH($A33, データ!$A$5:$A$264, 0)), 0)</f>
        <v>325.74921618599575</v>
      </c>
      <c r="K33" s="29">
        <f t="array" ref="K33">IFERROR(INDEX(データ!K$5:K$264, MATCH($A33, データ!$A$5:$A$264, 0)), 0)</f>
        <v>414.91030093983704</v>
      </c>
      <c r="L33" s="29">
        <f t="array" ref="L33">IFERROR(INDEX(データ!L$5:L$264, MATCH($A33, データ!$A$5:$A$264, 0)), 0)</f>
        <v>208.09742647756536</v>
      </c>
      <c r="M33" s="29">
        <f t="array" ref="M33">IFERROR(INDEX(データ!M$5:M$264, MATCH($A33, データ!$A$5:$A$264, 0)), 0)</f>
        <v>537.43680086015081</v>
      </c>
      <c r="N33" s="29">
        <f t="array" ref="N33">IFERROR(INDEX(データ!N$5:N$264, MATCH($A33, データ!$A$5:$A$264, 0)), 0)</f>
        <v>484.17729807220798</v>
      </c>
      <c r="O33" s="29">
        <f t="array" ref="O33">IFERROR(INDEX(データ!O$5:O$264, MATCH($A33, データ!$A$5:$A$264, 0)), 0)</f>
        <v>41962.032499591362</v>
      </c>
      <c r="P33" s="29">
        <f t="array" ref="P33">IFERROR(INDEX(データ!P$5:P$264, MATCH($A33, データ!$A$5:$A$264, 0)), 0)</f>
        <v>59089.392703506201</v>
      </c>
      <c r="Q33" s="29">
        <f t="array" ref="Q33">IFERROR(INDEX(データ!Q$5:Q$264, MATCH($A33, データ!$A$5:$A$264, 0)), 0)</f>
        <v>128797.74873343961</v>
      </c>
      <c r="R33" s="29">
        <f t="array" ref="R33">IFERROR(INDEX(データ!R$5:R$264, MATCH($A33, データ!$A$5:$A$264, 0)), 0)</f>
        <v>18480.421660024112</v>
      </c>
      <c r="S33" s="29">
        <f t="array" ref="S33">IFERROR(INDEX(データ!S$5:S$264, MATCH($A33, データ!$A$5:$A$264, 0)), 0)</f>
        <v>47785.334968922405</v>
      </c>
      <c r="T33" s="29">
        <f t="array" ref="T33">IFERROR(INDEX(データ!T$5:T$264, MATCH($A33, データ!$A$5:$A$264, 0)), 0)</f>
        <v>3260.7858849760942</v>
      </c>
      <c r="U33" s="29">
        <f t="array" ref="U33">IFERROR(INDEX(データ!U$5:U$264, MATCH($A33, データ!$A$5:$A$264, 0)), 0)</f>
        <v>2419.2396288029718</v>
      </c>
      <c r="V33" s="29">
        <f t="array" ref="V33">IFERROR(INDEX(データ!V$5:V$264, MATCH($A33, データ!$A$5:$A$264, 0)), 0)</f>
        <v>2898.4763422009732</v>
      </c>
      <c r="W33" s="29">
        <f t="array" ref="W33">IFERROR(INDEX(データ!W$5:W$264, MATCH($A33, データ!$A$5:$A$264, 0)), 0)</f>
        <v>1943.2966385211068</v>
      </c>
      <c r="X33" s="29">
        <f t="array" ref="X33">IFERROR(INDEX(データ!X$5:X$264, MATCH($A33, データ!$A$5:$A$264, 0)), 0)</f>
        <v>790.49354787299262</v>
      </c>
      <c r="Y33" s="29">
        <f t="array" ref="Y33">IFERROR(INDEX(データ!Y$5:Y$264, MATCH($A33, データ!$A$5:$A$264, 0)), 0)</f>
        <v>1350.4264776163625</v>
      </c>
      <c r="Z33" s="29">
        <f t="array" ref="Z33">IFERROR(INDEX(データ!Z$5:Z$264, MATCH($A33, データ!$A$5:$A$264, 0)), 0)</f>
        <v>1778.6104827142333</v>
      </c>
      <c r="AA33" s="30">
        <f t="shared" si="0"/>
        <v>0.27259259259259261</v>
      </c>
      <c r="AB33" s="30">
        <f t="shared" si="1"/>
        <v>0.17647619047619051</v>
      </c>
    </row>
    <row r="34" spans="1:28" ht="14">
      <c r="A34" s="31">
        <f t="shared" si="2"/>
        <v>43444</v>
      </c>
      <c r="B34" s="28"/>
      <c r="C34" s="29">
        <f t="array" ref="C34">IFERROR(INDEX(データ!C$5:C$264, MATCH($A34, データ!$A$5:$A$264, 0)), 0)</f>
        <v>322.58819742988845</v>
      </c>
      <c r="D34" s="29">
        <f t="array" ref="D34">IFERROR(INDEX(データ!D$5:D$264, MATCH($A34, データ!$A$5:$A$264, 0)), 0)</f>
        <v>2834.8659774141711</v>
      </c>
      <c r="E34" s="29">
        <f t="array" ref="E34">IFERROR(INDEX(データ!E$5:E$264, MATCH($A34, データ!$A$5:$A$264, 0)), 0)</f>
        <v>809.40311355135645</v>
      </c>
      <c r="F34" s="29">
        <f t="array" ref="F34">IFERROR(INDEX(データ!F$5:F$264, MATCH($A34, データ!$A$5:$A$264, 0)), 0)</f>
        <v>1368.5559890964964</v>
      </c>
      <c r="G34" s="29">
        <f t="array" ref="G34">IFERROR(INDEX(データ!G$5:G$264, MATCH($A34, データ!$A$5:$A$264, 0)), 0)</f>
        <v>307.43632755060588</v>
      </c>
      <c r="H34" s="29">
        <f t="array" ref="H34">IFERROR(INDEX(データ!H$5:H$264, MATCH($A34, データ!$A$5:$A$264, 0)), 0)</f>
        <v>113863.8582928285</v>
      </c>
      <c r="I34" s="29">
        <f t="array" ref="I34">IFERROR(INDEX(データ!I$5:I$264, MATCH($A34, データ!$A$5:$A$264, 0)), 0)</f>
        <v>39987.90261474334</v>
      </c>
      <c r="J34" s="29">
        <f t="array" ref="J34">IFERROR(INDEX(データ!J$5:J$264, MATCH($A34, データ!$A$5:$A$264, 0)), 0)</f>
        <v>419.69050332292557</v>
      </c>
      <c r="K34" s="29">
        <f t="array" ref="K34">IFERROR(INDEX(データ!K$5:K$264, MATCH($A34, データ!$A$5:$A$264, 0)), 0)</f>
        <v>466.80793094753352</v>
      </c>
      <c r="L34" s="29">
        <f t="array" ref="L34">IFERROR(INDEX(データ!L$5:L$264, MATCH($A34, データ!$A$5:$A$264, 0)), 0)</f>
        <v>203.32831838005092</v>
      </c>
      <c r="M34" s="29">
        <f t="array" ref="M34">IFERROR(INDEX(データ!M$5:M$264, MATCH($A34, データ!$A$5:$A$264, 0)), 0)</f>
        <v>512.52421791663789</v>
      </c>
      <c r="N34" s="29">
        <f t="array" ref="N34">IFERROR(INDEX(データ!N$5:N$264, MATCH($A34, データ!$A$5:$A$264, 0)), 0)</f>
        <v>483.88229614483265</v>
      </c>
      <c r="O34" s="29">
        <f t="array" ref="O34">IFERROR(INDEX(データ!O$5:O$264, MATCH($A34, データ!$A$5:$A$264, 0)), 0)</f>
        <v>44901.670308927911</v>
      </c>
      <c r="P34" s="29">
        <f t="array" ref="P34">IFERROR(INDEX(データ!P$5:P$264, MATCH($A34, データ!$A$5:$A$264, 0)), 0)</f>
        <v>44732.230043611191</v>
      </c>
      <c r="Q34" s="29">
        <f t="array" ref="Q34">IFERROR(INDEX(データ!Q$5:Q$264, MATCH($A34, データ!$A$5:$A$264, 0)), 0)</f>
        <v>153173.999846305</v>
      </c>
      <c r="R34" s="29">
        <f t="array" ref="R34">IFERROR(INDEX(データ!R$5:R$264, MATCH($A34, データ!$A$5:$A$264, 0)), 0)</f>
        <v>19604.238697143242</v>
      </c>
      <c r="S34" s="29">
        <f t="array" ref="S34">IFERROR(INDEX(データ!S$5:S$264, MATCH($A34, データ!$A$5:$A$264, 0)), 0)</f>
        <v>41682.305267910429</v>
      </c>
      <c r="T34" s="29">
        <f t="array" ref="T34">IFERROR(INDEX(データ!T$5:T$264, MATCH($A34, データ!$A$5:$A$264, 0)), 0)</f>
        <v>2463.4007803736936</v>
      </c>
      <c r="U34" s="29">
        <f t="array" ref="U34">IFERROR(INDEX(データ!U$5:U$264, MATCH($A34, データ!$A$5:$A$264, 0)), 0)</f>
        <v>1906.2029848129771</v>
      </c>
      <c r="V34" s="29">
        <f t="array" ref="V34">IFERROR(INDEX(データ!V$5:V$264, MATCH($A34, データ!$A$5:$A$264, 0)), 0)</f>
        <v>3128.1279750777057</v>
      </c>
      <c r="W34" s="29">
        <f t="array" ref="W34">IFERROR(INDEX(データ!W$5:W$264, MATCH($A34, データ!$A$5:$A$264, 0)), 0)</f>
        <v>1759.5719859812098</v>
      </c>
      <c r="X34" s="29">
        <f t="array" ref="X34">IFERROR(INDEX(データ!X$5:X$264, MATCH($A34, データ!$A$5:$A$264, 0)), 0)</f>
        <v>1104.6201911993148</v>
      </c>
      <c r="Y34" s="29">
        <f t="array" ref="Y34">IFERROR(INDEX(データ!Y$5:Y$264, MATCH($A34, データ!$A$5:$A$264, 0)), 0)</f>
        <v>1401.140655503556</v>
      </c>
      <c r="Z34" s="29">
        <f t="array" ref="Z34">IFERROR(INDEX(データ!Z$5:Z$264, MATCH($A34, データ!$A$5:$A$264, 0)), 0)</f>
        <v>1173.0479906541398</v>
      </c>
      <c r="AA34" s="30">
        <f t="shared" si="0"/>
        <v>0.28551724137931034</v>
      </c>
      <c r="AB34" s="30">
        <f t="shared" si="1"/>
        <v>0.2246428571428572</v>
      </c>
    </row>
    <row r="35" spans="1:28" ht="14">
      <c r="A35" s="31">
        <f t="shared" si="2"/>
        <v>43437</v>
      </c>
      <c r="B35" s="28"/>
      <c r="C35" s="29">
        <f t="array" ref="C35">IFERROR(INDEX(データ!C$5:C$264, MATCH($A35, データ!$A$5:$A$264, 0)), 0)</f>
        <v>357.81821866555691</v>
      </c>
      <c r="D35" s="29">
        <f t="array" ref="D35">IFERROR(INDEX(データ!D$5:D$264, MATCH($A35, データ!$A$5:$A$264, 0)), 0)</f>
        <v>3223.5875555455573</v>
      </c>
      <c r="E35" s="29">
        <f t="array" ref="E35">IFERROR(INDEX(データ!E$5:E$264, MATCH($A35, データ!$A$5:$A$264, 0)), 0)</f>
        <v>726.59663501996863</v>
      </c>
      <c r="F35" s="29">
        <f t="array" ref="F35">IFERROR(INDEX(データ!F$5:F$264, MATCH($A35, データ!$A$5:$A$264, 0)), 0)</f>
        <v>1772.9731555500566</v>
      </c>
      <c r="G35" s="29">
        <f t="array" ref="G35">IFERROR(INDEX(データ!G$5:G$264, MATCH($A35, データ!$A$5:$A$264, 0)), 0)</f>
        <v>304.1454858657234</v>
      </c>
      <c r="H35" s="29">
        <f t="array" ref="H35">IFERROR(INDEX(データ!H$5:H$264, MATCH($A35, データ!$A$5:$A$264, 0)), 0)</f>
        <v>117673.84012763503</v>
      </c>
      <c r="I35" s="29">
        <f t="array" ref="I35">IFERROR(INDEX(データ!I$5:I$264, MATCH($A35, データ!$A$5:$A$264, 0)), 0)</f>
        <v>31849.045048790103</v>
      </c>
      <c r="J35" s="29">
        <f t="array" ref="J35">IFERROR(INDEX(データ!J$5:J$264, MATCH($A35, データ!$A$5:$A$264, 0)), 0)</f>
        <v>367.00544319886171</v>
      </c>
      <c r="K35" s="29">
        <f t="array" ref="K35">IFERROR(INDEX(データ!K$5:K$264, MATCH($A35, データ!$A$5:$A$264, 0)), 0)</f>
        <v>429.96210815866647</v>
      </c>
      <c r="L35" s="29">
        <f t="array" ref="L35">IFERROR(INDEX(データ!L$5:L$264, MATCH($A35, データ!$A$5:$A$264, 0)), 0)</f>
        <v>274.06941397248329</v>
      </c>
      <c r="M35" s="29">
        <f t="array" ref="M35">IFERROR(INDEX(データ!M$5:M$264, MATCH($A35, データ!$A$5:$A$264, 0)), 0)</f>
        <v>464.39002325189301</v>
      </c>
      <c r="N35" s="29">
        <f t="array" ref="N35">IFERROR(INDEX(データ!N$5:N$264, MATCH($A35, データ!$A$5:$A$264, 0)), 0)</f>
        <v>488.37351466515196</v>
      </c>
      <c r="O35" s="29">
        <f t="array" ref="O35">IFERROR(INDEX(データ!O$5:O$264, MATCH($A35, データ!$A$5:$A$264, 0)), 0)</f>
        <v>37715.974399883024</v>
      </c>
      <c r="P35" s="29">
        <f t="array" ref="P35">IFERROR(INDEX(データ!P$5:P$264, MATCH($A35, データ!$A$5:$A$264, 0)), 0)</f>
        <v>48276.447231850267</v>
      </c>
      <c r="Q35" s="29">
        <f t="array" ref="Q35">IFERROR(INDEX(データ!Q$5:Q$264, MATCH($A35, データ!$A$5:$A$264, 0)), 0)</f>
        <v>122032.1305027326</v>
      </c>
      <c r="R35" s="29">
        <f t="array" ref="R35">IFERROR(INDEX(データ!R$5:R$264, MATCH($A35, データ!$A$5:$A$264, 0)), 0)</f>
        <v>23098.938988017246</v>
      </c>
      <c r="S35" s="29">
        <f t="array" ref="S35">IFERROR(INDEX(データ!S$5:S$264, MATCH($A35, データ!$A$5:$A$264, 0)), 0)</f>
        <v>50287.965866510698</v>
      </c>
      <c r="T35" s="29">
        <f t="array" ref="T35">IFERROR(INDEX(データ!T$5:T$264, MATCH($A35, データ!$A$5:$A$264, 0)), 0)</f>
        <v>2698.1427839916314</v>
      </c>
      <c r="U35" s="29">
        <f t="array" ref="U35">IFERROR(INDEX(データ!U$5:U$264, MATCH($A35, データ!$A$5:$A$264, 0)), 0)</f>
        <v>2137.2385493267043</v>
      </c>
      <c r="V35" s="29">
        <f t="array" ref="V35">IFERROR(INDEX(データ!V$5:V$264, MATCH($A35, データ!$A$5:$A$264, 0)), 0)</f>
        <v>3017.2779519906417</v>
      </c>
      <c r="W35" s="29">
        <f t="array" ref="W35">IFERROR(INDEX(データ!W$5:W$264, MATCH($A35, データ!$A$5:$A$264, 0)), 0)</f>
        <v>1772.9731555500566</v>
      </c>
      <c r="X35" s="29">
        <f t="array" ref="X35">IFERROR(INDEX(データ!X$5:X$264, MATCH($A35, データ!$A$5:$A$264, 0)), 0)</f>
        <v>831.68558933075371</v>
      </c>
      <c r="Y35" s="29">
        <f t="array" ref="Y35">IFERROR(INDEX(データ!Y$5:Y$264, MATCH($A35, データ!$A$5:$A$264, 0)), 0)</f>
        <v>1305.5529599959507</v>
      </c>
      <c r="Z35" s="29">
        <f t="array" ref="Z35">IFERROR(INDEX(データ!Z$5:Z$264, MATCH($A35, データ!$A$5:$A$264, 0)), 0)</f>
        <v>1174.9976639963556</v>
      </c>
      <c r="AA35" s="30">
        <f t="shared" si="0"/>
        <v>0.22540000000000002</v>
      </c>
      <c r="AB35" s="30">
        <f t="shared" si="1"/>
        <v>0.17154545454545458</v>
      </c>
    </row>
    <row r="36" spans="1:28" ht="14">
      <c r="A36" s="31">
        <f t="shared" si="2"/>
        <v>43430</v>
      </c>
      <c r="B36" s="28"/>
      <c r="C36" s="29">
        <f t="array" ref="C36">IFERROR(INDEX(データ!C$5:C$264, MATCH($A36, データ!$A$5:$A$264, 0)), 0)</f>
        <v>293.39552753363517</v>
      </c>
      <c r="D36" s="29">
        <f t="array" ref="D36">IFERROR(INDEX(データ!D$5:D$264, MATCH($A36, データ!$A$5:$A$264, 0)), 0)</f>
        <v>3763.1165488009724</v>
      </c>
      <c r="E36" s="29">
        <f t="array" ref="E36">IFERROR(INDEX(データ!E$5:E$264, MATCH($A36, データ!$A$5:$A$264, 0)), 0)</f>
        <v>630.80038419731568</v>
      </c>
      <c r="F36" s="29">
        <f t="array" ref="F36">IFERROR(INDEX(データ!F$5:F$264, MATCH($A36, データ!$A$5:$A$264, 0)), 0)</f>
        <v>1307.5235466172871</v>
      </c>
      <c r="G36" s="29">
        <f t="array" ref="G36">IFERROR(INDEX(データ!G$5:G$264, MATCH($A36, データ!$A$5:$A$264, 0)), 0)</f>
        <v>319.86490664808275</v>
      </c>
      <c r="H36" s="29">
        <f t="array" ref="H36">IFERROR(INDEX(データ!H$5:H$264, MATCH($A36, データ!$A$5:$A$264, 0)), 0)</f>
        <v>83579.456365233811</v>
      </c>
      <c r="I36" s="29">
        <f t="array" ref="I36">IFERROR(INDEX(データ!I$5:I$264, MATCH($A36, データ!$A$5:$A$264, 0)), 0)</f>
        <v>31508.128391655599</v>
      </c>
      <c r="J36" s="29">
        <f t="array" ref="J36">IFERROR(INDEX(データ!J$5:J$264, MATCH($A36, データ!$A$5:$A$264, 0)), 0)</f>
        <v>322.73508028699871</v>
      </c>
      <c r="K36" s="29">
        <f t="array" ref="K36">IFERROR(INDEX(データ!K$5:K$264, MATCH($A36, データ!$A$5:$A$264, 0)), 0)</f>
        <v>366.28199255299637</v>
      </c>
      <c r="L36" s="29">
        <f t="array" ref="L36">IFERROR(INDEX(データ!L$5:L$264, MATCH($A36, データ!$A$5:$A$264, 0)), 0)</f>
        <v>296.01057462686975</v>
      </c>
      <c r="M36" s="29">
        <f t="array" ref="M36">IFERROR(INDEX(データ!M$5:M$264, MATCH($A36, データ!$A$5:$A$264, 0)), 0)</f>
        <v>459.41912713582036</v>
      </c>
      <c r="N36" s="29">
        <f t="array" ref="N36">IFERROR(INDEX(データ!N$5:N$264, MATCH($A36, データ!$A$5:$A$264, 0)), 0)</f>
        <v>449.660536763506</v>
      </c>
      <c r="O36" s="29">
        <f t="array" ref="O36">IFERROR(INDEX(データ!O$5:O$264, MATCH($A36, データ!$A$5:$A$264, 0)), 0)</f>
        <v>47262.192587483398</v>
      </c>
      <c r="P36" s="29">
        <f t="array" ref="P36">IFERROR(INDEX(データ!P$5:P$264, MATCH($A36, データ!$A$5:$A$264, 0)), 0)</f>
        <v>52237.160228271132</v>
      </c>
      <c r="Q36" s="29">
        <f t="array" ref="Q36">IFERROR(INDEX(データ!Q$5:Q$264, MATCH($A36, データ!$A$5:$A$264, 0)), 0)</f>
        <v>106132.64300347149</v>
      </c>
      <c r="R36" s="29">
        <f t="array" ref="R36">IFERROR(INDEX(データ!R$5:R$264, MATCH($A36, データ!$A$5:$A$264, 0)), 0)</f>
        <v>23282.848558886559</v>
      </c>
      <c r="S36" s="29">
        <f t="array" ref="S36">IFERROR(INDEX(データ!S$5:S$264, MATCH($A36, データ!$A$5:$A$264, 0)), 0)</f>
        <v>58207.121397216404</v>
      </c>
      <c r="T36" s="29">
        <f t="array" ref="T36">IFERROR(INDEX(データ!T$5:T$264, MATCH($A36, データ!$A$5:$A$264, 0)), 0)</f>
        <v>2841.4719025268359</v>
      </c>
      <c r="U36" s="29">
        <f t="array" ref="U36">IFERROR(INDEX(データ!U$5:U$264, MATCH($A36, データ!$A$5:$A$264, 0)), 0)</f>
        <v>1844.883833458782</v>
      </c>
      <c r="V36" s="29">
        <f t="array" ref="V36">IFERROR(INDEX(データ!V$5:V$264, MATCH($A36, データ!$A$5:$A$264, 0)), 0)</f>
        <v>2882.9299662000676</v>
      </c>
      <c r="W36" s="29">
        <f t="array" ref="W36">IFERROR(INDEX(データ!W$5:W$264, MATCH($A36, データ!$A$5:$A$264, 0)), 0)</f>
        <v>1578.5955014037979</v>
      </c>
      <c r="X36" s="29">
        <f t="array" ref="X36">IFERROR(INDEX(データ!X$5:X$264, MATCH($A36, データ!$A$5:$A$264, 0)), 0)</f>
        <v>937.59005537922542</v>
      </c>
      <c r="Y36" s="29">
        <f t="array" ref="Y36">IFERROR(INDEX(データ!Y$5:Y$264, MATCH($A36, データ!$A$5:$A$264, 0)), 0)</f>
        <v>1594.5409105088868</v>
      </c>
      <c r="Z36" s="29">
        <f t="array" ref="Z36">IFERROR(INDEX(データ!Z$5:Z$264, MATCH($A36, データ!$A$5:$A$264, 0)), 0)</f>
        <v>1435.086819457998</v>
      </c>
      <c r="AA36" s="30">
        <f t="shared" si="0"/>
        <v>0.16762711864406785</v>
      </c>
      <c r="AB36" s="30">
        <f t="shared" si="1"/>
        <v>0.24463414634146347</v>
      </c>
    </row>
    <row r="37" spans="1:28" ht="14">
      <c r="A37" s="31">
        <f t="shared" si="2"/>
        <v>43423</v>
      </c>
      <c r="B37" s="28"/>
      <c r="C37" s="29">
        <f t="array" ref="C37">IFERROR(INDEX(データ!C$5:C$264, MATCH($A37, データ!$A$5:$A$264, 0)), 0)</f>
        <v>334.42421671684133</v>
      </c>
      <c r="D37" s="29">
        <f t="array" ref="D37">IFERROR(INDEX(データ!D$5:D$264, MATCH($A37, データ!$A$5:$A$264, 0)), 0)</f>
        <v>3186.4948951321671</v>
      </c>
      <c r="E37" s="29">
        <f t="array" ref="E37">IFERROR(INDEX(データ!E$5:E$264, MATCH($A37, データ!$A$5:$A$264, 0)), 0)</f>
        <v>660.33008074372538</v>
      </c>
      <c r="F37" s="29">
        <f t="array" ref="F37">IFERROR(INDEX(データ!F$5:F$264, MATCH($A37, データ!$A$5:$A$264, 0)), 0)</f>
        <v>1419.7254483262132</v>
      </c>
      <c r="G37" s="29">
        <f t="array" ref="G37">IFERROR(INDEX(データ!G$5:G$264, MATCH($A37, データ!$A$5:$A$264, 0)), 0)</f>
        <v>249.39843708930482</v>
      </c>
      <c r="H37" s="29">
        <f t="array" ref="H37">IFERROR(INDEX(データ!H$5:H$264, MATCH($A37, データ!$A$5:$A$264, 0)), 0)</f>
        <v>114183.78539071625</v>
      </c>
      <c r="I37" s="29">
        <f t="array" ref="I37">IFERROR(INDEX(データ!I$5:I$264, MATCH($A37, データ!$A$5:$A$264, 0)), 0)</f>
        <v>31170.86095436219</v>
      </c>
      <c r="J37" s="29">
        <f t="array" ref="J37">IFERROR(INDEX(データ!J$5:J$264, MATCH($A37, データ!$A$5:$A$264, 0)), 0)</f>
        <v>362.81872568336553</v>
      </c>
      <c r="K37" s="29">
        <f t="array" ref="K37">IFERROR(INDEX(データ!K$5:K$264, MATCH($A37, データ!$A$5:$A$264, 0)), 0)</f>
        <v>385.73940431023215</v>
      </c>
      <c r="L37" s="29">
        <f t="array" ref="L37">IFERROR(INDEX(データ!L$5:L$264, MATCH($A37, データ!$A$5:$A$264, 0)), 0)</f>
        <v>236.24231460148184</v>
      </c>
      <c r="M37" s="29">
        <f t="array" ref="M37">IFERROR(INDEX(データ!M$5:M$264, MATCH($A37, データ!$A$5:$A$264, 0)), 0)</f>
        <v>426.67482140363791</v>
      </c>
      <c r="N37" s="29">
        <f t="array" ref="N37">IFERROR(INDEX(データ!N$5:N$264, MATCH($A37, データ!$A$5:$A$264, 0)), 0)</f>
        <v>530.03083404178619</v>
      </c>
      <c r="O37" s="29">
        <f t="array" ref="O37">IFERROR(INDEX(データ!O$5:O$264, MATCH($A37, データ!$A$5:$A$264, 0)), 0)</f>
        <v>39373.719100246977</v>
      </c>
      <c r="P37" s="29">
        <f t="array" ref="P37">IFERROR(INDEX(データ!P$5:P$264, MATCH($A37, データ!$A$5:$A$264, 0)), 0)</f>
        <v>54138.863762839595</v>
      </c>
      <c r="Q37" s="29">
        <f t="array" ref="Q37">IFERROR(INDEX(データ!Q$5:Q$264, MATCH($A37, データ!$A$5:$A$264, 0)), 0)</f>
        <v>119433.6146040825</v>
      </c>
      <c r="R37" s="29">
        <f t="array" ref="R37">IFERROR(INDEX(データ!R$5:R$264, MATCH($A37, データ!$A$5:$A$264, 0)), 0)</f>
        <v>23886.722920816497</v>
      </c>
      <c r="S37" s="29">
        <f t="array" ref="S37">IFERROR(INDEX(データ!S$5:S$264, MATCH($A37, データ!$A$5:$A$264, 0)), 0)</f>
        <v>52662.349296580338</v>
      </c>
      <c r="T37" s="29">
        <f t="array" ref="T37">IFERROR(INDEX(データ!T$5:T$264, MATCH($A37, データ!$A$5:$A$264, 0)), 0)</f>
        <v>3066.6069683846204</v>
      </c>
      <c r="U37" s="29">
        <f t="array" ref="U37">IFERROR(INDEX(データ!U$5:U$264, MATCH($A37, データ!$A$5:$A$264, 0)), 0)</f>
        <v>2112.2359725653328</v>
      </c>
      <c r="V37" s="29">
        <f t="array" ref="V37">IFERROR(INDEX(データ!V$5:V$264, MATCH($A37, データ!$A$5:$A$264, 0)), 0)</f>
        <v>2852.0706784153258</v>
      </c>
      <c r="W37" s="29">
        <f t="array" ref="W37">IFERROR(INDEX(データ!W$5:W$264, MATCH($A37, データ!$A$5:$A$264, 0)), 0)</f>
        <v>1467.049629937087</v>
      </c>
      <c r="X37" s="29">
        <f t="array" ref="X37">IFERROR(INDEX(データ!X$5:X$264, MATCH($A37, データ!$A$5:$A$264, 0)), 0)</f>
        <v>899.15945060660158</v>
      </c>
      <c r="Y37" s="29">
        <f t="array" ref="Y37">IFERROR(INDEX(データ!Y$5:Y$264, MATCH($A37, データ!$A$5:$A$264, 0)), 0)</f>
        <v>1877.1925372313262</v>
      </c>
      <c r="Z37" s="29">
        <f t="array" ref="Z37">IFERROR(INDEX(データ!Z$5:Z$264, MATCH($A37, データ!$A$5:$A$264, 0)), 0)</f>
        <v>1519.106229709048</v>
      </c>
      <c r="AA37" s="30">
        <f t="shared" si="0"/>
        <v>0.20722772277227725</v>
      </c>
      <c r="AB37" s="30">
        <f t="shared" si="1"/>
        <v>0.17566666666666669</v>
      </c>
    </row>
    <row r="38" spans="1:28" ht="14">
      <c r="A38" s="31">
        <f t="shared" si="2"/>
        <v>43416</v>
      </c>
      <c r="B38" s="28"/>
      <c r="C38" s="29">
        <f t="array" ref="C38">IFERROR(INDEX(データ!C$5:C$264, MATCH($A38, データ!$A$5:$A$264, 0)), 0)</f>
        <v>327.72331840996844</v>
      </c>
      <c r="D38" s="29">
        <f t="array" ref="D38">IFERROR(INDEX(データ!D$5:D$264, MATCH($A38, データ!$A$5:$A$264, 0)), 0)</f>
        <v>2684.2100365006936</v>
      </c>
      <c r="E38" s="29">
        <f t="array" ref="E38">IFERROR(INDEX(データ!E$5:E$264, MATCH($A38, データ!$A$5:$A$264, 0)), 0)</f>
        <v>588.65350335352423</v>
      </c>
      <c r="F38" s="29">
        <f t="array" ref="F38">IFERROR(INDEX(データ!F$5:F$264, MATCH($A38, データ!$A$5:$A$264, 0)), 0)</f>
        <v>1295.287401334637</v>
      </c>
      <c r="G38" s="29">
        <f t="array" ref="G38">IFERROR(INDEX(データ!G$5:G$264, MATCH($A38, データ!$A$5:$A$264, 0)), 0)</f>
        <v>236.1168479782296</v>
      </c>
      <c r="H38" s="29">
        <f t="array" ref="H38">IFERROR(INDEX(データ!H$5:H$264, MATCH($A38, データ!$A$5:$A$264, 0)), 0)</f>
        <v>109066.32036683748</v>
      </c>
      <c r="I38" s="29">
        <f t="array" ref="I38">IFERROR(INDEX(データ!I$5:I$264, MATCH($A38, データ!$A$5:$A$264, 0)), 0)</f>
        <v>33109.418682789954</v>
      </c>
      <c r="J38" s="29">
        <f t="array" ref="J38">IFERROR(INDEX(データ!J$5:J$264, MATCH($A38, データ!$A$5:$A$264, 0)), 0)</f>
        <v>319.45220608819301</v>
      </c>
      <c r="K38" s="29">
        <f t="array" ref="K38">IFERROR(INDEX(データ!K$5:K$264, MATCH($A38, データ!$A$5:$A$264, 0)), 0)</f>
        <v>458.70340466781914</v>
      </c>
      <c r="L38" s="29">
        <f t="array" ref="L38">IFERROR(INDEX(データ!L$5:L$264, MATCH($A38, データ!$A$5:$A$264, 0)), 0)</f>
        <v>284.83838131517825</v>
      </c>
      <c r="M38" s="29">
        <f t="array" ref="M38">IFERROR(INDEX(データ!M$5:M$264, MATCH($A38, データ!$A$5:$A$264, 0)), 0)</f>
        <v>509.28203680909081</v>
      </c>
      <c r="N38" s="29">
        <f t="array" ref="N38">IFERROR(INDEX(データ!N$5:N$264, MATCH($A38, データ!$A$5:$A$264, 0)), 0)</f>
        <v>486.90321592338159</v>
      </c>
      <c r="O38" s="29">
        <f t="array" ref="O38">IFERROR(INDEX(データ!O$5:O$264, MATCH($A38, データ!$A$5:$A$264, 0)), 0)</f>
        <v>42198.278713359738</v>
      </c>
      <c r="P38" s="29">
        <f t="array" ref="P38">IFERROR(INDEX(データ!P$5:P$264, MATCH($A38, データ!$A$5:$A$264, 0)), 0)</f>
        <v>42360.579785334201</v>
      </c>
      <c r="Q38" s="29">
        <f t="array" ref="Q38">IFERROR(INDEX(データ!Q$5:Q$264, MATCH($A38, データ!$A$5:$A$264, 0)), 0)</f>
        <v>155809.02909548211</v>
      </c>
      <c r="R38" s="29">
        <f t="array" ref="R38">IFERROR(INDEX(データ!R$5:R$264, MATCH($A38, データ!$A$5:$A$264, 0)), 0)</f>
        <v>17512.285666044292</v>
      </c>
      <c r="S38" s="29">
        <f t="array" ref="S38">IFERROR(INDEX(データ!S$5:S$264, MATCH($A38, データ!$A$5:$A$264, 0)), 0)</f>
        <v>45768.902296797867</v>
      </c>
      <c r="T38" s="29">
        <f t="array" ref="T38">IFERROR(INDEX(データ!T$5:T$264, MATCH($A38, データ!$A$5:$A$264, 0)), 0)</f>
        <v>3286.5967074828259</v>
      </c>
      <c r="U38" s="29">
        <f t="array" ref="U38">IFERROR(INDEX(データ!U$5:U$264, MATCH($A38, データ!$A$5:$A$264, 0)), 0)</f>
        <v>2109.9139356679871</v>
      </c>
      <c r="V38" s="29">
        <f t="array" ref="V38">IFERROR(INDEX(データ!V$5:V$264, MATCH($A38, データ!$A$5:$A$264, 0)), 0)</f>
        <v>2946.3886912286684</v>
      </c>
      <c r="W38" s="29">
        <f t="array" ref="W38">IFERROR(INDEX(データ!W$5:W$264, MATCH($A38, データ!$A$5:$A$264, 0)), 0)</f>
        <v>1857.0988043231541</v>
      </c>
      <c r="X38" s="29">
        <f t="array" ref="X38">IFERROR(INDEX(データ!X$5:X$264, MATCH($A38, データ!$A$5:$A$264, 0)), 0)</f>
        <v>767.80891741764015</v>
      </c>
      <c r="Y38" s="29">
        <f t="array" ref="Y38">IFERROR(INDEX(データ!Y$5:Y$264, MATCH($A38, データ!$A$5:$A$264, 0)), 0)</f>
        <v>1716.645953576025</v>
      </c>
      <c r="Z38" s="29">
        <f t="array" ref="Z38">IFERROR(INDEX(データ!Z$5:Z$264, MATCH($A38, データ!$A$5:$A$264, 0)), 0)</f>
        <v>1250.0303716494509</v>
      </c>
      <c r="AA38" s="30">
        <f t="shared" si="0"/>
        <v>0.21930232558139537</v>
      </c>
      <c r="AB38" s="30">
        <f t="shared" si="1"/>
        <v>0.18228915662650602</v>
      </c>
    </row>
    <row r="39" spans="1:28" ht="14">
      <c r="A39" s="31">
        <f t="shared" si="2"/>
        <v>43409</v>
      </c>
      <c r="B39" s="28"/>
      <c r="C39" s="29">
        <f t="array" ref="C39">IFERROR(INDEX(データ!C$5:C$264, MATCH($A39, データ!$A$5:$A$264, 0)), 0)</f>
        <v>287.16214227374229</v>
      </c>
      <c r="D39" s="29">
        <f t="array" ref="D39">IFERROR(INDEX(データ!D$5:D$264, MATCH($A39, データ!$A$5:$A$264, 0)), 0)</f>
        <v>3273.0308689265248</v>
      </c>
      <c r="E39" s="29">
        <f t="array" ref="E39">IFERROR(INDEX(データ!E$5:E$264, MATCH($A39, データ!$A$5:$A$264, 0)), 0)</f>
        <v>731.49152155537161</v>
      </c>
      <c r="F39" s="29">
        <f t="array" ref="F39">IFERROR(INDEX(データ!F$5:F$264, MATCH($A39, データ!$A$5:$A$264, 0)), 0)</f>
        <v>1806.3425078509595</v>
      </c>
      <c r="G39" s="29">
        <f t="array" ref="G39">IFERROR(INDEX(データ!G$5:G$264, MATCH($A39, データ!$A$5:$A$264, 0)), 0)</f>
        <v>280.83222408383722</v>
      </c>
      <c r="H39" s="29">
        <f t="array" ref="H39">IFERROR(INDEX(データ!H$5:H$264, MATCH($A39, データ!$A$5:$A$264, 0)), 0)</f>
        <v>93448.11907282297</v>
      </c>
      <c r="I39" s="29">
        <f t="array" ref="I39">IFERROR(INDEX(データ!I$5:I$264, MATCH($A39, データ!$A$5:$A$264, 0)), 0)</f>
        <v>37571.924163299955</v>
      </c>
      <c r="J39" s="29">
        <f t="array" ref="J39">IFERROR(INDEX(データ!J$5:J$264, MATCH($A39, データ!$A$5:$A$264, 0)), 0)</f>
        <v>308.9308853170744</v>
      </c>
      <c r="K39" s="29">
        <f t="array" ref="K39">IFERROR(INDEX(データ!K$5:K$264, MATCH($A39, データ!$A$5:$A$264, 0)), 0)</f>
        <v>427.09965074520471</v>
      </c>
      <c r="L39" s="29">
        <f t="array" ref="L39">IFERROR(INDEX(データ!L$5:L$264, MATCH($A39, データ!$A$5:$A$264, 0)), 0)</f>
        <v>195.08499084790361</v>
      </c>
      <c r="M39" s="29">
        <f t="array" ref="M39">IFERROR(INDEX(データ!M$5:M$264, MATCH($A39, データ!$A$5:$A$264, 0)), 0)</f>
        <v>449.36243618384634</v>
      </c>
      <c r="N39" s="29">
        <f t="array" ref="N39">IFERROR(INDEX(データ!N$5:N$264, MATCH($A39, データ!$A$5:$A$264, 0)), 0)</f>
        <v>486.32298288295061</v>
      </c>
      <c r="O39" s="29">
        <f t="array" ref="O39">IFERROR(INDEX(データ!O$5:O$264, MATCH($A39, データ!$A$5:$A$264, 0)), 0)</f>
        <v>44155.039080801231</v>
      </c>
      <c r="P39" s="29">
        <f t="array" ref="P39">IFERROR(INDEX(データ!P$5:P$264, MATCH($A39, データ!$A$5:$A$264, 0)), 0)</f>
        <v>52022.664226107634</v>
      </c>
      <c r="Q39" s="29">
        <f t="array" ref="Q39">IFERROR(INDEX(データ!Q$5:Q$264, MATCH($A39, データ!$A$5:$A$264, 0)), 0)</f>
        <v>115605.92050246142</v>
      </c>
      <c r="R39" s="29">
        <f t="array" ref="R39">IFERROR(INDEX(データ!R$5:R$264, MATCH($A39, データ!$A$5:$A$264, 0)), 0)</f>
        <v>21290.757025869978</v>
      </c>
      <c r="S39" s="29">
        <f t="array" ref="S39">IFERROR(INDEX(データ!S$5:S$264, MATCH($A39, データ!$A$5:$A$264, 0)), 0)</f>
        <v>44315.602859276871</v>
      </c>
      <c r="T39" s="29">
        <f t="array" ref="T39">IFERROR(INDEX(データ!T$5:T$264, MATCH($A39, データ!$A$5:$A$264, 0)), 0)</f>
        <v>2695.6188194083552</v>
      </c>
      <c r="U39" s="29">
        <f t="array" ref="U39">IFERROR(INDEX(データ!U$5:U$264, MATCH($A39, データ!$A$5:$A$264, 0)), 0)</f>
        <v>2328.1747878967926</v>
      </c>
      <c r="V39" s="29">
        <f t="array" ref="V39">IFERROR(INDEX(データ!V$5:V$264, MATCH($A39, データ!$A$5:$A$264, 0)), 0)</f>
        <v>2643.1268149067032</v>
      </c>
      <c r="W39" s="29">
        <f t="array" ref="W39">IFERROR(INDEX(データ!W$5:W$264, MATCH($A39, データ!$A$5:$A$264, 0)), 0)</f>
        <v>1636.5154344632624</v>
      </c>
      <c r="X39" s="29">
        <f t="array" ref="X39">IFERROR(INDEX(データ!X$5:X$264, MATCH($A39, データ!$A$5:$A$264, 0)), 0)</f>
        <v>1083.8055047105756</v>
      </c>
      <c r="Y39" s="29">
        <f t="array" ref="Y39">IFERROR(INDEX(データ!Y$5:Y$264, MATCH($A39, データ!$A$5:$A$264, 0)), 0)</f>
        <v>1837.2201575578135</v>
      </c>
      <c r="Z39" s="29">
        <f t="array" ref="Z39">IFERROR(INDEX(データ!Z$5:Z$264, MATCH($A39, データ!$A$5:$A$264, 0)), 0)</f>
        <v>1333.9144673360931</v>
      </c>
      <c r="AA39" s="30">
        <f t="shared" si="0"/>
        <v>0.2234905660377359</v>
      </c>
      <c r="AB39" s="30">
        <f t="shared" si="1"/>
        <v>0.15547008547008548</v>
      </c>
    </row>
    <row r="40" spans="1:28" ht="14">
      <c r="A40" s="31">
        <f t="shared" si="2"/>
        <v>43402</v>
      </c>
      <c r="B40" s="28"/>
      <c r="C40" s="29">
        <f t="array" ref="C40">IFERROR(INDEX(データ!C$5:C$264, MATCH($A40, データ!$A$5:$A$264, 0)), 0)</f>
        <v>244.37704801653564</v>
      </c>
      <c r="D40" s="29">
        <f t="array" ref="D40">IFERROR(INDEX(データ!D$5:D$264, MATCH($A40, データ!$A$5:$A$264, 0)), 0)</f>
        <v>2963.0717072004941</v>
      </c>
      <c r="E40" s="29">
        <f t="array" ref="E40">IFERROR(INDEX(データ!E$5:E$264, MATCH($A40, データ!$A$5:$A$264, 0)), 0)</f>
        <v>576.11889069898268</v>
      </c>
      <c r="F40" s="29">
        <f t="array" ref="F40">IFERROR(INDEX(データ!F$5:F$264, MATCH($A40, データ!$A$5:$A$264, 0)), 0)</f>
        <v>1787.0071636209166</v>
      </c>
      <c r="G40" s="29">
        <f t="array" ref="G40">IFERROR(INDEX(データ!G$5:G$264, MATCH($A40, データ!$A$5:$A$264, 0)), 0)</f>
        <v>277.82615646379895</v>
      </c>
      <c r="H40" s="29">
        <f t="array" ref="H40">IFERROR(INDEX(データ!H$5:H$264, MATCH($A40, データ!$A$5:$A$264, 0)), 0)</f>
        <v>103884.68311182929</v>
      </c>
      <c r="I40" s="29">
        <f t="array" ref="I40">IFERROR(INDEX(データ!I$5:I$264, MATCH($A40, データ!$A$5:$A$264, 0)), 0)</f>
        <v>34628.227703943092</v>
      </c>
      <c r="J40" s="29">
        <f t="array" ref="J40">IFERROR(INDEX(データ!J$5:J$264, MATCH($A40, データ!$A$5:$A$264, 0)), 0)</f>
        <v>291.57236541472906</v>
      </c>
      <c r="K40" s="29">
        <f t="array" ref="K40">IFERROR(INDEX(データ!K$5:K$264, MATCH($A40, データ!$A$5:$A$264, 0)), 0)</f>
        <v>354.62164380299527</v>
      </c>
      <c r="L40" s="29">
        <f t="array" ref="L40">IFERROR(INDEX(データ!L$5:L$264, MATCH($A40, データ!$A$5:$A$264, 0)), 0)</f>
        <v>276.39044130670175</v>
      </c>
      <c r="M40" s="29">
        <f t="array" ref="M40">IFERROR(INDEX(データ!M$5:M$264, MATCH($A40, データ!$A$5:$A$264, 0)), 0)</f>
        <v>534.36096261915714</v>
      </c>
      <c r="N40" s="29">
        <f t="array" ref="N40">IFERROR(INDEX(データ!N$5:N$264, MATCH($A40, データ!$A$5:$A$264, 0)), 0)</f>
        <v>407.80419887759382</v>
      </c>
      <c r="O40" s="29">
        <f t="array" ref="O40">IFERROR(INDEX(データ!O$5:O$264, MATCH($A40, データ!$A$5:$A$264, 0)), 0)</f>
        <v>38519.932193606423</v>
      </c>
      <c r="P40" s="29">
        <f t="array" ref="P40">IFERROR(INDEX(データ!P$5:P$264, MATCH($A40, データ!$A$5:$A$264, 0)), 0)</f>
        <v>44794.312901430974</v>
      </c>
      <c r="Q40" s="29">
        <f t="array" ref="Q40">IFERROR(INDEX(データ!Q$5:Q$264, MATCH($A40, データ!$A$5:$A$264, 0)), 0)</f>
        <v>105473.13392393677</v>
      </c>
      <c r="R40" s="29">
        <f t="array" ref="R40">IFERROR(INDEX(データ!R$5:R$264, MATCH($A40, データ!$A$5:$A$264, 0)), 0)</f>
        <v>18997.871712805481</v>
      </c>
      <c r="S40" s="29">
        <f t="array" ref="S40">IFERROR(INDEX(データ!S$5:S$264, MATCH($A40, データ!$A$5:$A$264, 0)), 0)</f>
        <v>53848.482530443624</v>
      </c>
      <c r="T40" s="29">
        <f t="array" ref="T40">IFERROR(INDEX(データ!T$5:T$264, MATCH($A40, データ!$A$5:$A$264, 0)), 0)</f>
        <v>2474.3176111674229</v>
      </c>
      <c r="U40" s="29">
        <f t="array" ref="U40">IFERROR(INDEX(データ!U$5:U$264, MATCH($A40, データ!$A$5:$A$264, 0)), 0)</f>
        <v>1846.5740690749471</v>
      </c>
      <c r="V40" s="29">
        <f t="array" ref="V40">IFERROR(INDEX(データ!V$5:V$264, MATCH($A40, データ!$A$5:$A$264, 0)), 0)</f>
        <v>2297.1442513554348</v>
      </c>
      <c r="W40" s="29">
        <f t="array" ref="W40">IFERROR(INDEX(データ!W$5:W$264, MATCH($A40, データ!$A$5:$A$264, 0)), 0)</f>
        <v>1680.0922051136822</v>
      </c>
      <c r="X40" s="29">
        <f t="array" ref="X40">IFERROR(INDEX(データ!X$5:X$264, MATCH($A40, データ!$A$5:$A$264, 0)), 0)</f>
        <v>833.93667635642782</v>
      </c>
      <c r="Y40" s="29">
        <f t="array" ref="Y40">IFERROR(INDEX(データ!Y$5:Y$264, MATCH($A40, データ!$A$5:$A$264, 0)), 0)</f>
        <v>1420.4415915961131</v>
      </c>
      <c r="Z40" s="29">
        <f t="array" ref="Z40">IFERROR(INDEX(データ!Z$5:Z$264, MATCH($A40, データ!$A$5:$A$264, 0)), 0)</f>
        <v>1305.8898503383621</v>
      </c>
      <c r="AA40" s="30">
        <f t="shared" si="0"/>
        <v>0.19443298969072165</v>
      </c>
      <c r="AB40" s="30">
        <f t="shared" si="1"/>
        <v>0.15547008547008551</v>
      </c>
    </row>
    <row r="41" spans="1:28" ht="14">
      <c r="A41" s="31">
        <f t="shared" si="2"/>
        <v>43395</v>
      </c>
      <c r="B41" s="28"/>
      <c r="C41" s="29">
        <f t="array" ref="C41">IFERROR(INDEX(データ!C$5:C$264, MATCH($A41, データ!$A$5:$A$264, 0)), 0)</f>
        <v>250.82724679260744</v>
      </c>
      <c r="D41" s="29">
        <f t="array" ref="D41">IFERROR(INDEX(データ!D$5:D$264, MATCH($A41, データ!$A$5:$A$264, 0)), 0)</f>
        <v>2689.5933692219346</v>
      </c>
      <c r="E41" s="29">
        <f t="array" ref="E41">IFERROR(INDEX(データ!E$5:E$264, MATCH($A41, データ!$A$5:$A$264, 0)), 0)</f>
        <v>674.21155131844239</v>
      </c>
      <c r="F41" s="29">
        <f t="array" ref="F41">IFERROR(INDEX(データ!F$5:F$264, MATCH($A41, データ!$A$5:$A$264, 0)), 0)</f>
        <v>1556.3377361228049</v>
      </c>
      <c r="G41" s="29">
        <f t="array" ref="G41">IFERROR(INDEX(データ!G$5:G$264, MATCH($A41, データ!$A$5:$A$264, 0)), 0)</f>
        <v>297.97068112953127</v>
      </c>
      <c r="H41" s="29">
        <f t="array" ref="H41">IFERROR(INDEX(データ!H$5:H$264, MATCH($A41, データ!$A$5:$A$264, 0)), 0)</f>
        <v>93343.999987109142</v>
      </c>
      <c r="I41" s="29">
        <f t="array" ref="I41">IFERROR(INDEX(データ!I$5:I$264, MATCH($A41, データ!$A$5:$A$264, 0)), 0)</f>
        <v>31743.245786862026</v>
      </c>
      <c r="J41" s="29">
        <f t="array" ref="J41">IFERROR(INDEX(データ!J$5:J$264, MATCH($A41, データ!$A$5:$A$264, 0)), 0)</f>
        <v>382.28490023210645</v>
      </c>
      <c r="K41" s="29">
        <f t="array" ref="K41">IFERROR(INDEX(データ!K$5:K$264, MATCH($A41, データ!$A$5:$A$264, 0)), 0)</f>
        <v>447.86262620077616</v>
      </c>
      <c r="L41" s="29">
        <f t="array" ref="L41">IFERROR(INDEX(データ!L$5:L$264, MATCH($A41, データ!$A$5:$A$264, 0)), 0)</f>
        <v>233.35999996777281</v>
      </c>
      <c r="M41" s="29">
        <f t="array" ref="M41">IFERROR(INDEX(データ!M$5:M$264, MATCH($A41, データ!$A$5:$A$264, 0)), 0)</f>
        <v>359.83132862163569</v>
      </c>
      <c r="N41" s="29">
        <f t="array" ref="N41">IFERROR(INDEX(データ!N$5:N$264, MATCH($A41, データ!$A$5:$A$264, 0)), 0)</f>
        <v>489.5664334988241</v>
      </c>
      <c r="O41" s="29">
        <f t="array" ref="O41">IFERROR(INDEX(データ!O$5:O$264, MATCH($A41, データ!$A$5:$A$264, 0)), 0)</f>
        <v>37714.747469539048</v>
      </c>
      <c r="P41" s="29">
        <f t="array" ref="P41">IFERROR(INDEX(データ!P$5:P$264, MATCH($A41, データ!$A$5:$A$264, 0)), 0)</f>
        <v>45257.696963446848</v>
      </c>
      <c r="Q41" s="29">
        <f t="array" ref="Q41">IFERROR(INDEX(データ!Q$5:Q$264, MATCH($A41, データ!$A$5:$A$264, 0)), 0)</f>
        <v>139544.56563729444</v>
      </c>
      <c r="R41" s="29">
        <f t="array" ref="R41">IFERROR(INDEX(データ!R$5:R$264, MATCH($A41, データ!$A$5:$A$264, 0)), 0)</f>
        <v>17568.786529560271</v>
      </c>
      <c r="S41" s="29">
        <f t="array" ref="S41">IFERROR(INDEX(データ!S$5:S$264, MATCH($A41, データ!$A$5:$A$264, 0)), 0)</f>
        <v>40071.919186385232</v>
      </c>
      <c r="T41" s="29">
        <f t="array" ref="T41">IFERROR(INDEX(データ!T$5:T$264, MATCH($A41, データ!$A$5:$A$264, 0)), 0)</f>
        <v>2366.237761910983</v>
      </c>
      <c r="U41" s="29">
        <f t="array" ref="U41">IFERROR(INDEX(データ!U$5:U$264, MATCH($A41, データ!$A$5:$A$264, 0)), 0)</f>
        <v>1689.306397073103</v>
      </c>
      <c r="V41" s="29">
        <f t="array" ref="V41">IFERROR(INDEX(データ!V$5:V$264, MATCH($A41, データ!$A$5:$A$264, 0)), 0)</f>
        <v>2272.5552962414554</v>
      </c>
      <c r="W41" s="29">
        <f t="array" ref="W41">IFERROR(INDEX(データ!W$5:W$264, MATCH($A41, データ!$A$5:$A$264, 0)), 0)</f>
        <v>1254.1362339630371</v>
      </c>
      <c r="X41" s="29">
        <f t="array" ref="X41">IFERROR(INDEX(データ!X$5:X$264, MATCH($A41, データ!$A$5:$A$264, 0)), 0)</f>
        <v>806.87801076658059</v>
      </c>
      <c r="Y41" s="29">
        <f t="array" ref="Y41">IFERROR(INDEX(データ!Y$5:Y$264, MATCH($A41, データ!$A$5:$A$264, 0)), 0)</f>
        <v>1752.7687125266541</v>
      </c>
      <c r="Z41" s="29">
        <f t="array" ref="Z41">IFERROR(INDEX(データ!Z$5:Z$264, MATCH($A41, データ!$A$5:$A$264, 0)), 0)</f>
        <v>1359.9067597189558</v>
      </c>
      <c r="AA41" s="30">
        <f t="shared" si="0"/>
        <v>0.25067415730337084</v>
      </c>
      <c r="AB41" s="30">
        <f t="shared" si="1"/>
        <v>0.19145631067961169</v>
      </c>
    </row>
    <row r="42" spans="1:28" ht="14">
      <c r="A42" s="31">
        <f t="shared" si="2"/>
        <v>43388</v>
      </c>
      <c r="B42" s="28"/>
      <c r="C42" s="29">
        <f t="array" ref="C42">IFERROR(INDEX(データ!C$5:C$264, MATCH($A42, データ!$A$5:$A$264, 0)), 0)</f>
        <v>266.08035835601794</v>
      </c>
      <c r="D42" s="29">
        <f t="array" ref="D42">IFERROR(INDEX(データ!D$5:D$264, MATCH($A42, データ!$A$5:$A$264, 0)), 0)</f>
        <v>2481.4235666909535</v>
      </c>
      <c r="E42" s="29">
        <f t="array" ref="E42">IFERROR(INDEX(データ!E$5:E$264, MATCH($A42, データ!$A$5:$A$264, 0)), 0)</f>
        <v>625.73729217881521</v>
      </c>
      <c r="F42" s="29">
        <f t="array" ref="F42">IFERROR(INDEX(データ!F$5:F$264, MATCH($A42, データ!$A$5:$A$264, 0)), 0)</f>
        <v>1195.8667791281705</v>
      </c>
      <c r="G42" s="29">
        <f t="array" ref="G42">IFERROR(INDEX(データ!G$5:G$264, MATCH($A42, データ!$A$5:$A$264, 0)), 0)</f>
        <v>221.08587079132056</v>
      </c>
      <c r="H42" s="29">
        <f t="array" ref="H42">IFERROR(INDEX(データ!H$5:H$264, MATCH($A42, データ!$A$5:$A$264, 0)), 0)</f>
        <v>104470.92182463699</v>
      </c>
      <c r="I42" s="29">
        <f t="array" ref="I42">IFERROR(INDEX(データ!I$5:I$264, MATCH($A42, データ!$A$5:$A$264, 0)), 0)</f>
        <v>30470.685532185784</v>
      </c>
      <c r="J42" s="29">
        <f t="array" ref="J42">IFERROR(INDEX(データ!J$5:J$264, MATCH($A42, データ!$A$5:$A$264, 0)), 0)</f>
        <v>323.18299705938807</v>
      </c>
      <c r="K42" s="29">
        <f t="array" ref="K42">IFERROR(INDEX(データ!K$5:K$264, MATCH($A42, データ!$A$5:$A$264, 0)), 0)</f>
        <v>369.22386805582266</v>
      </c>
      <c r="L42" s="29">
        <f t="array" ref="L42">IFERROR(INDEX(データ!L$5:L$264, MATCH($A42, データ!$A$5:$A$264, 0)), 0)</f>
        <v>233.19402192999326</v>
      </c>
      <c r="M42" s="29">
        <f t="array" ref="M42">IFERROR(INDEX(データ!M$5:M$264, MATCH($A42, データ!$A$5:$A$264, 0)), 0)</f>
        <v>408.71736843653048</v>
      </c>
      <c r="N42" s="29">
        <f t="array" ref="N42">IFERROR(INDEX(データ!N$5:N$264, MATCH($A42, データ!$A$5:$A$264, 0)), 0)</f>
        <v>538.1400506076767</v>
      </c>
      <c r="O42" s="29">
        <f t="array" ref="O42">IFERROR(INDEX(データ!O$5:O$264, MATCH($A42, データ!$A$5:$A$264, 0)), 0)</f>
        <v>44306.864166698717</v>
      </c>
      <c r="P42" s="29">
        <f t="array" ref="P42">IFERROR(INDEX(データ!P$5:P$264, MATCH($A42, データ!$A$5:$A$264, 0)), 0)</f>
        <v>44306.864166698717</v>
      </c>
      <c r="Q42" s="29">
        <f t="array" ref="Q42">IFERROR(INDEX(データ!Q$5:Q$264, MATCH($A42, データ!$A$5:$A$264, 0)), 0)</f>
        <v>106958.32472522356</v>
      </c>
      <c r="R42" s="29">
        <f t="array" ref="R42">IFERROR(INDEX(データ!R$5:R$264, MATCH($A42, データ!$A$5:$A$264, 0)), 0)</f>
        <v>24252.178280719301</v>
      </c>
      <c r="S42" s="29">
        <f t="array" ref="S42">IFERROR(INDEX(データ!S$5:S$264, MATCH($A42, データ!$A$5:$A$264, 0)), 0)</f>
        <v>49903.52069301856</v>
      </c>
      <c r="T42" s="29">
        <f t="array" ref="T42">IFERROR(INDEX(データ!T$5:T$264, MATCH($A42, データ!$A$5:$A$264, 0)), 0)</f>
        <v>2529.2582378560805</v>
      </c>
      <c r="U42" s="29">
        <f t="array" ref="U42">IFERROR(INDEX(データ!U$5:U$264, MATCH($A42, データ!$A$5:$A$264, 0)), 0)</f>
        <v>1787.8208347966147</v>
      </c>
      <c r="V42" s="29">
        <f t="array" ref="V42">IFERROR(INDEX(データ!V$5:V$264, MATCH($A42, データ!$A$5:$A$264, 0)), 0)</f>
        <v>2463.4855650040313</v>
      </c>
      <c r="W42" s="29">
        <f t="array" ref="W42">IFERROR(INDEX(データ!W$5:W$264, MATCH($A42, データ!$A$5:$A$264, 0)), 0)</f>
        <v>1330.4017917800895</v>
      </c>
      <c r="X42" s="29">
        <f t="array" ref="X42">IFERROR(INDEX(データ!X$5:X$264, MATCH($A42, データ!$A$5:$A$264, 0)), 0)</f>
        <v>995.55909362420198</v>
      </c>
      <c r="Y42" s="29">
        <f t="array" ref="Y42">IFERROR(INDEX(データ!Y$5:Y$264, MATCH($A42, データ!$A$5:$A$264, 0)), 0)</f>
        <v>1734.0068297358471</v>
      </c>
      <c r="Z42" s="29">
        <f t="array" ref="Z42">IFERROR(INDEX(データ!Z$5:Z$264, MATCH($A42, データ!$A$5:$A$264, 0)), 0)</f>
        <v>1399.1641315799593</v>
      </c>
      <c r="AA42" s="30">
        <f t="shared" si="0"/>
        <v>0.25216867469879523</v>
      </c>
      <c r="AB42" s="30">
        <f t="shared" si="1"/>
        <v>0.18487500000000004</v>
      </c>
    </row>
    <row r="43" spans="1:28" ht="14">
      <c r="A43" s="31">
        <f t="shared" si="2"/>
        <v>43381</v>
      </c>
      <c r="B43" s="28"/>
      <c r="C43" s="29">
        <f t="array" ref="C43">IFERROR(INDEX(データ!C$5:C$264, MATCH($A43, データ!$A$5:$A$264, 0)), 0)</f>
        <v>272.10519217840761</v>
      </c>
      <c r="D43" s="29">
        <f t="array" ref="D43">IFERROR(INDEX(データ!D$5:D$264, MATCH($A43, データ!$A$5:$A$264, 0)), 0)</f>
        <v>2691.4752704603361</v>
      </c>
      <c r="E43" s="29">
        <f t="array" ref="E43">IFERROR(INDEX(データ!E$5:E$264, MATCH($A43, データ!$A$5:$A$264, 0)), 0)</f>
        <v>802.71031692630243</v>
      </c>
      <c r="F43" s="29">
        <f t="array" ref="F43">IFERROR(INDEX(データ!F$5:F$264, MATCH($A43, データ!$A$5:$A$264, 0)), 0)</f>
        <v>1582.3508458200877</v>
      </c>
      <c r="G43" s="29">
        <f t="array" ref="G43">IFERROR(INDEX(データ!G$5:G$264, MATCH($A43, データ!$A$5:$A$264, 0)), 0)</f>
        <v>261.45759770186123</v>
      </c>
      <c r="H43" s="29">
        <f t="array" ref="H43">IFERROR(INDEX(データ!H$5:H$264, MATCH($A43, データ!$A$5:$A$264, 0)), 0)</f>
        <v>87665.194523565224</v>
      </c>
      <c r="I43" s="29">
        <f t="array" ref="I43">IFERROR(INDEX(データ!I$5:I$264, MATCH($A43, データ!$A$5:$A$264, 0)), 0)</f>
        <v>26145.75977018612</v>
      </c>
      <c r="J43" s="29">
        <f t="array" ref="J43">IFERROR(INDEX(データ!J$5:J$264, MATCH($A43, データ!$A$5:$A$264, 0)), 0)</f>
        <v>343.53280512523963</v>
      </c>
      <c r="K43" s="29">
        <f t="array" ref="K43">IFERROR(INDEX(データ!K$5:K$264, MATCH($A43, データ!$A$5:$A$264, 0)), 0)</f>
        <v>328.74447946336954</v>
      </c>
      <c r="L43" s="29">
        <f t="array" ref="L43">IFERROR(INDEX(データ!L$5:L$264, MATCH($A43, データ!$A$5:$A$264, 0)), 0)</f>
        <v>198.40017707964762</v>
      </c>
      <c r="M43" s="29">
        <f t="array" ref="M43">IFERROR(INDEX(データ!M$5:M$264, MATCH($A43, データ!$A$5:$A$264, 0)), 0)</f>
        <v>413.03793573602843</v>
      </c>
      <c r="N43" s="29">
        <f t="array" ref="N43">IFERROR(INDEX(データ!N$5:N$264, MATCH($A43, データ!$A$5:$A$264, 0)), 0)</f>
        <v>390.41179747336736</v>
      </c>
      <c r="O43" s="29">
        <f t="array" ref="O43">IFERROR(INDEX(データ!O$5:O$264, MATCH($A43, データ!$A$5:$A$264, 0)), 0)</f>
        <v>38449.646720861943</v>
      </c>
      <c r="P43" s="29">
        <f t="array" ref="P43">IFERROR(INDEX(データ!P$5:P$264, MATCH($A43, データ!$A$5:$A$264, 0)), 0)</f>
        <v>51676.325192838449</v>
      </c>
      <c r="Q43" s="29">
        <f t="array" ref="Q43">IFERROR(INDEX(データ!Q$5:Q$264, MATCH($A43, データ!$A$5:$A$264, 0)), 0)</f>
        <v>119347.70342155547</v>
      </c>
      <c r="R43" s="29">
        <f t="array" ref="R43">IFERROR(INDEX(データ!R$5:R$264, MATCH($A43, データ!$A$5:$A$264, 0)), 0)</f>
        <v>16794.805687672495</v>
      </c>
      <c r="S43" s="29">
        <f t="array" ref="S43">IFERROR(INDEX(データ!S$5:S$264, MATCH($A43, データ!$A$5:$A$264, 0)), 0)</f>
        <v>48446.554868286046</v>
      </c>
      <c r="T43" s="29">
        <f t="array" ref="T43">IFERROR(INDEX(データ!T$5:T$264, MATCH($A43, データ!$A$5:$A$264, 0)), 0)</f>
        <v>2475.565715797034</v>
      </c>
      <c r="U43" s="29">
        <f t="array" ref="U43">IFERROR(INDEX(データ!U$5:U$264, MATCH($A43, データ!$A$5:$A$264, 0)), 0)</f>
        <v>1614.8851622762015</v>
      </c>
      <c r="V43" s="29">
        <f t="array" ref="V43">IFERROR(INDEX(データ!V$5:V$264, MATCH($A43, データ!$A$5:$A$264, 0)), 0)</f>
        <v>2697.3906007250839</v>
      </c>
      <c r="W43" s="29">
        <f t="array" ref="W43">IFERROR(INDEX(データ!W$5:W$264, MATCH($A43, データ!$A$5:$A$264, 0)), 0)</f>
        <v>1390.102612215778</v>
      </c>
      <c r="X43" s="29">
        <f t="array" ref="X43">IFERROR(INDEX(データ!X$5:X$264, MATCH($A43, データ!$A$5:$A$264, 0)), 0)</f>
        <v>913.91852590356461</v>
      </c>
      <c r="Y43" s="29">
        <f t="array" ref="Y43">IFERROR(INDEX(データ!Y$5:Y$264, MATCH($A43, データ!$A$5:$A$264, 0)), 0)</f>
        <v>1685.8691254531775</v>
      </c>
      <c r="Z43" s="29">
        <f t="array" ref="Z43">IFERROR(INDEX(データ!Z$5:Z$264, MATCH($A43, データ!$A$5:$A$264, 0)), 0)</f>
        <v>1437.4252543337616</v>
      </c>
      <c r="AA43" s="30">
        <f t="shared" si="0"/>
        <v>0.29824175824175825</v>
      </c>
      <c r="AB43" s="30">
        <f t="shared" si="1"/>
        <v>0.16523364485981309</v>
      </c>
    </row>
    <row r="44" spans="1:28" ht="14">
      <c r="A44" s="31">
        <f t="shared" si="2"/>
        <v>43374</v>
      </c>
      <c r="B44" s="28"/>
      <c r="C44" s="29">
        <f t="array" ref="C44">IFERROR(INDEX(データ!C$5:C$264, MATCH($A44, データ!$A$5:$A$264, 0)), 0)</f>
        <v>283.82256927947043</v>
      </c>
      <c r="D44" s="29">
        <f t="array" ref="D44">IFERROR(INDEX(データ!D$5:D$264, MATCH($A44, データ!$A$5:$A$264, 0)), 0)</f>
        <v>2487.1049885314419</v>
      </c>
      <c r="E44" s="29">
        <f t="array" ref="E44">IFERROR(INDEX(データ!E$5:E$264, MATCH($A44, データ!$A$5:$A$264, 0)), 0)</f>
        <v>632.60246884764433</v>
      </c>
      <c r="F44" s="29">
        <f t="array" ref="F44">IFERROR(INDEX(データ!F$5:F$264, MATCH($A44, データ!$A$5:$A$264, 0)), 0)</f>
        <v>1375.2227583644444</v>
      </c>
      <c r="G44" s="29">
        <f t="array" ref="G44">IFERROR(INDEX(データ!G$5:G$264, MATCH($A44, データ!$A$5:$A$264, 0)), 0)</f>
        <v>278.55575871552151</v>
      </c>
      <c r="H44" s="29">
        <f t="array" ref="H44">IFERROR(INDEX(データ!H$5:H$264, MATCH($A44, データ!$A$5:$A$264, 0)), 0)</f>
        <v>76684.761811096512</v>
      </c>
      <c r="I44" s="29">
        <f t="array" ref="I44">IFERROR(INDEX(データ!I$5:I$264, MATCH($A44, データ!$A$5:$A$264, 0)), 0)</f>
        <v>27387.414932534466</v>
      </c>
      <c r="J44" s="29">
        <f t="array" ref="J44">IFERROR(INDEX(データ!J$5:J$264, MATCH($A44, データ!$A$5:$A$264, 0)), 0)</f>
        <v>292.74688717949499</v>
      </c>
      <c r="K44" s="29">
        <f t="array" ref="K44">IFERROR(INDEX(データ!K$5:K$264, MATCH($A44, データ!$A$5:$A$264, 0)), 0)</f>
        <v>390.27066278861616</v>
      </c>
      <c r="L44" s="29">
        <f t="array" ref="L44">IFERROR(INDEX(データ!L$5:L$264, MATCH($A44, データ!$A$5:$A$264, 0)), 0)</f>
        <v>214.5347503048533</v>
      </c>
      <c r="M44" s="29">
        <f t="array" ref="M44">IFERROR(INDEX(データ!M$5:M$264, MATCH($A44, データ!$A$5:$A$264, 0)), 0)</f>
        <v>455.93023448584614</v>
      </c>
      <c r="N44" s="29">
        <f t="array" ref="N44">IFERROR(INDEX(データ!N$5:N$264, MATCH($A44, データ!$A$5:$A$264, 0)), 0)</f>
        <v>421.34484511591478</v>
      </c>
      <c r="O44" s="29">
        <f t="array" ref="O44">IFERROR(INDEX(データ!O$5:O$264, MATCH($A44, データ!$A$5:$A$264, 0)), 0)</f>
        <v>32712.745613860614</v>
      </c>
      <c r="P44" s="29">
        <f t="array" ref="P44">IFERROR(INDEX(データ!P$5:P$264, MATCH($A44, データ!$A$5:$A$264, 0)), 0)</f>
        <v>47471.519216393077</v>
      </c>
      <c r="Q44" s="29">
        <f t="array" ref="Q44">IFERROR(INDEX(データ!Q$5:Q$264, MATCH($A44, データ!$A$5:$A$264, 0)), 0)</f>
        <v>133894.02855905739</v>
      </c>
      <c r="R44" s="29">
        <f t="array" ref="R44">IFERROR(INDEX(データ!R$5:R$264, MATCH($A44, データ!$A$5:$A$264, 0)), 0)</f>
        <v>22351.173631051737</v>
      </c>
      <c r="S44" s="29">
        <f t="array" ref="S44">IFERROR(INDEX(データ!S$5:S$264, MATCH($A44, データ!$A$5:$A$264, 0)), 0)</f>
        <v>50210.260709646522</v>
      </c>
      <c r="T44" s="29">
        <f t="array" ref="T44">IFERROR(INDEX(データ!T$5:T$264, MATCH($A44, データ!$A$5:$A$264, 0)), 0)</f>
        <v>2317.3966481375319</v>
      </c>
      <c r="U44" s="29">
        <f t="array" ref="U44">IFERROR(INDEX(データ!U$5:U$264, MATCH($A44, データ!$A$5:$A$264, 0)), 0)</f>
        <v>1711.7134332834041</v>
      </c>
      <c r="V44" s="29">
        <f t="array" ref="V44">IFERROR(INDEX(データ!V$5:V$264, MATCH($A44, データ!$A$5:$A$264, 0)), 0)</f>
        <v>2247.172507284879</v>
      </c>
      <c r="W44" s="29">
        <f t="array" ref="W44">IFERROR(INDEX(データ!W$5:W$264, MATCH($A44, データ!$A$5:$A$264, 0)), 0)</f>
        <v>1419.1128463973521</v>
      </c>
      <c r="X44" s="29">
        <f t="array" ref="X44">IFERROR(INDEX(データ!X$5:X$264, MATCH($A44, データ!$A$5:$A$264, 0)), 0)</f>
        <v>974.35995433055302</v>
      </c>
      <c r="Y44" s="29">
        <f t="array" ref="Y44">IFERROR(INDEX(データ!Y$5:Y$264, MATCH($A44, データ!$A$5:$A$264, 0)), 0)</f>
        <v>1287.4425822986288</v>
      </c>
      <c r="Z44" s="29">
        <f t="array" ref="Z44">IFERROR(INDEX(データ!Z$5:Z$264, MATCH($A44, データ!$A$5:$A$264, 0)), 0)</f>
        <v>1303.5356145773615</v>
      </c>
      <c r="AA44" s="30">
        <f t="shared" si="0"/>
        <v>0.25435294117647056</v>
      </c>
      <c r="AB44" s="30">
        <f t="shared" si="1"/>
        <v>0.20255319148936171</v>
      </c>
    </row>
    <row r="45" spans="1:28" ht="14">
      <c r="A45" s="31">
        <f t="shared" si="2"/>
        <v>43367</v>
      </c>
      <c r="B45" s="28"/>
      <c r="C45" s="29">
        <f t="array" ref="C45">IFERROR(INDEX(データ!C$5:C$264, MATCH($A45, データ!$A$5:$A$264, 0)), 0)</f>
        <v>298.15260552726136</v>
      </c>
      <c r="D45" s="29">
        <f t="array" ref="D45">IFERROR(INDEX(データ!D$5:D$264, MATCH($A45, データ!$A$5:$A$264, 0)), 0)</f>
        <v>3184.1540396115288</v>
      </c>
      <c r="E45" s="29">
        <f t="array" ref="E45">IFERROR(INDEX(データ!E$5:E$264, MATCH($A45, データ!$A$5:$A$264, 0)), 0)</f>
        <v>725.69765248237297</v>
      </c>
      <c r="F45" s="29">
        <f t="array" ref="F45">IFERROR(INDEX(データ!F$5:F$264, MATCH($A45, データ!$A$5:$A$264, 0)), 0)</f>
        <v>1157.8741962223742</v>
      </c>
      <c r="G45" s="29">
        <f t="array" ref="G45">IFERROR(INDEX(データ!G$5:G$264, MATCH($A45, データ!$A$5:$A$264, 0)), 0)</f>
        <v>268.19261070000744</v>
      </c>
      <c r="H45" s="29">
        <f t="array" ref="H45">IFERROR(INDEX(データ!H$5:H$264, MATCH($A45, データ!$A$5:$A$264, 0)), 0)</f>
        <v>105667.59914725387</v>
      </c>
      <c r="I45" s="29">
        <f t="array" ref="I45">IFERROR(INDEX(データ!I$5:I$264, MATCH($A45, データ!$A$5:$A$264, 0)), 0)</f>
        <v>24986.925154478835</v>
      </c>
      <c r="J45" s="29">
        <f t="array" ref="J45">IFERROR(INDEX(データ!J$5:J$264, MATCH($A45, データ!$A$5:$A$264, 0)), 0)</f>
        <v>362.84882624118649</v>
      </c>
      <c r="K45" s="29">
        <f t="array" ref="K45">IFERROR(INDEX(データ!K$5:K$264, MATCH($A45, データ!$A$5:$A$264, 0)), 0)</f>
        <v>414.69264337704334</v>
      </c>
      <c r="L45" s="29">
        <f t="array" ref="L45">IFERROR(INDEX(データ!L$5:L$264, MATCH($A45, データ!$A$5:$A$264, 0)), 0)</f>
        <v>223.52761358072934</v>
      </c>
      <c r="M45" s="29">
        <f t="array" ref="M45">IFERROR(INDEX(データ!M$5:M$264, MATCH($A45, データ!$A$5:$A$264, 0)), 0)</f>
        <v>463.81545615177748</v>
      </c>
      <c r="N45" s="29">
        <f t="array" ref="N45">IFERROR(INDEX(データ!N$5:N$264, MATCH($A45, データ!$A$5:$A$264, 0)), 0)</f>
        <v>503.67527535673275</v>
      </c>
      <c r="O45" s="29">
        <f t="array" ref="O45">IFERROR(INDEX(データ!O$5:O$264, MATCH($A45, データ!$A$5:$A$264, 0)), 0)</f>
        <v>34244.129353276716</v>
      </c>
      <c r="P45" s="29">
        <f t="array" ref="P45">IFERROR(INDEX(データ!P$5:P$264, MATCH($A45, データ!$A$5:$A$264, 0)), 0)</f>
        <v>52833.799573626937</v>
      </c>
      <c r="Q45" s="29">
        <f t="array" ref="Q45">IFERROR(INDEX(データ!Q$5:Q$264, MATCH($A45, データ!$A$5:$A$264, 0)), 0)</f>
        <v>143298.51052448104</v>
      </c>
      <c r="R45" s="29">
        <f t="array" ref="R45">IFERROR(INDEX(データ!R$5:R$264, MATCH($A45, データ!$A$5:$A$264, 0)), 0)</f>
        <v>22111.92352525868</v>
      </c>
      <c r="S45" s="29">
        <f t="array" ref="S45">IFERROR(INDEX(データ!S$5:S$264, MATCH($A45, データ!$A$5:$A$264, 0)), 0)</f>
        <v>46963.377398779492</v>
      </c>
      <c r="T45" s="29">
        <f t="array" ref="T45">IFERROR(INDEX(データ!T$5:T$264, MATCH($A45, データ!$A$5:$A$264, 0)), 0)</f>
        <v>2527.0604332553316</v>
      </c>
      <c r="U45" s="29">
        <f t="array" ref="U45">IFERROR(INDEX(データ!U$5:U$264, MATCH($A45, データ!$A$5:$A$264, 0)), 0)</f>
        <v>1693.3910119752222</v>
      </c>
      <c r="V45" s="29">
        <f t="array" ref="V45">IFERROR(INDEX(データ!V$5:V$264, MATCH($A45, データ!$A$5:$A$264, 0)), 0)</f>
        <v>2176.8034888980633</v>
      </c>
      <c r="W45" s="29">
        <f t="array" ref="W45">IFERROR(INDEX(データ!W$5:W$264, MATCH($A45, データ!$A$5:$A$264, 0)), 0)</f>
        <v>1230.2413334862724</v>
      </c>
      <c r="X45" s="29">
        <f t="array" ref="X45">IFERROR(INDEX(データ!X$5:X$264, MATCH($A45, データ!$A$5:$A$264, 0)), 0)</f>
        <v>877.08970363844844</v>
      </c>
      <c r="Y45" s="29">
        <f t="array" ref="Y45">IFERROR(INDEX(データ!Y$5:Y$264, MATCH($A45, データ!$A$5:$A$264, 0)), 0)</f>
        <v>1403.9224629196285</v>
      </c>
      <c r="Z45" s="29">
        <f t="array" ref="Z45">IFERROR(INDEX(データ!Z$5:Z$264, MATCH($A45, データ!$A$5:$A$264, 0)), 0)</f>
        <v>1328.6606401651743</v>
      </c>
      <c r="AA45" s="30">
        <f t="shared" si="0"/>
        <v>0.22790909090909092</v>
      </c>
      <c r="AB45" s="30">
        <f t="shared" si="1"/>
        <v>0.23162500000000003</v>
      </c>
    </row>
    <row r="46" spans="1:28" ht="14">
      <c r="A46" s="31">
        <f t="shared" si="2"/>
        <v>43360</v>
      </c>
      <c r="B46" s="28"/>
      <c r="C46" s="29">
        <f t="array" ref="C46">IFERROR(INDEX(データ!C$5:C$264, MATCH($A46, データ!$A$5:$A$264, 0)), 0)</f>
        <v>326.4618421783253</v>
      </c>
      <c r="D46" s="29">
        <f t="array" ref="D46">IFERROR(INDEX(データ!D$5:D$264, MATCH($A46, データ!$A$5:$A$264, 0)), 0)</f>
        <v>2319.597299688101</v>
      </c>
      <c r="E46" s="29">
        <f t="array" ref="E46">IFERROR(INDEX(データ!E$5:E$264, MATCH($A46, データ!$A$5:$A$264, 0)), 0)</f>
        <v>658.65108509662105</v>
      </c>
      <c r="F46" s="29">
        <f t="array" ref="F46">IFERROR(INDEX(データ!F$5:F$264, MATCH($A46, データ!$A$5:$A$264, 0)), 0)</f>
        <v>1388.8946794428753</v>
      </c>
      <c r="G46" s="29">
        <f t="array" ref="G46">IFERROR(INDEX(データ!G$5:G$264, MATCH($A46, データ!$A$5:$A$264, 0)), 0)</f>
        <v>211.77064236041366</v>
      </c>
      <c r="H46" s="29">
        <f t="array" ref="H46">IFERROR(INDEX(データ!H$5:H$264, MATCH($A46, データ!$A$5:$A$264, 0)), 0)</f>
        <v>100069.14572876666</v>
      </c>
      <c r="I46" s="29">
        <f t="array" ref="I46">IFERROR(INDEX(データ!I$5:I$264, MATCH($A46, データ!$A$5:$A$264, 0)), 0)</f>
        <v>35738.980617416659</v>
      </c>
      <c r="J46" s="29">
        <f t="array" ref="J46">IFERROR(INDEX(データ!J$5:J$264, MATCH($A46, データ!$A$5:$A$264, 0)), 0)</f>
        <v>362.25809680314165</v>
      </c>
      <c r="K46" s="29">
        <f t="array" ref="K46">IFERROR(INDEX(データ!K$5:K$264, MATCH($A46, データ!$A$5:$A$264, 0)), 0)</f>
        <v>304.15361629613972</v>
      </c>
      <c r="L46" s="29">
        <f t="array" ref="L46">IFERROR(INDEX(データ!L$5:L$264, MATCH($A46, データ!$A$5:$A$264, 0)), 0)</f>
        <v>227.83600143603121</v>
      </c>
      <c r="M46" s="29">
        <f t="array" ref="M46">IFERROR(INDEX(データ!M$5:M$264, MATCH($A46, データ!$A$5:$A$264, 0)), 0)</f>
        <v>484.1085475460165</v>
      </c>
      <c r="N46" s="29">
        <f t="array" ref="N46">IFERROR(INDEX(データ!N$5:N$264, MATCH($A46, データ!$A$5:$A$264, 0)), 0)</f>
        <v>489.69276326748792</v>
      </c>
      <c r="O46" s="29">
        <f t="array" ref="O46">IFERROR(INDEX(データ!O$5:O$264, MATCH($A46, データ!$A$5:$A$264, 0)), 0)</f>
        <v>30899.326992141483</v>
      </c>
      <c r="P46" s="29">
        <f t="array" ref="P46">IFERROR(INDEX(データ!P$5:P$264, MATCH($A46, データ!$A$5:$A$264, 0)), 0)</f>
        <v>44673.725771770834</v>
      </c>
      <c r="Q46" s="29">
        <f t="array" ref="Q46">IFERROR(INDEX(データ!Q$5:Q$264, MATCH($A46, データ!$A$5:$A$264, 0)), 0)</f>
        <v>107216.94185224996</v>
      </c>
      <c r="R46" s="29">
        <f t="array" ref="R46">IFERROR(INDEX(データ!R$5:R$264, MATCH($A46, データ!$A$5:$A$264, 0)), 0)</f>
        <v>17229.166905979615</v>
      </c>
      <c r="S46" s="29">
        <f t="array" ref="S46">IFERROR(INDEX(データ!S$5:S$264, MATCH($A46, データ!$A$5:$A$264, 0)), 0)</f>
        <v>53161.733668407287</v>
      </c>
      <c r="T46" s="29">
        <f t="array" ref="T46">IFERROR(INDEX(データ!T$5:T$264, MATCH($A46, データ!$A$5:$A$264, 0)), 0)</f>
        <v>2087.6375697192902</v>
      </c>
      <c r="U46" s="29">
        <f t="array" ref="U46">IFERROR(INDEX(データ!U$5:U$264, MATCH($A46, データ!$A$5:$A$264, 0)), 0)</f>
        <v>1693.8787688463103</v>
      </c>
      <c r="V46" s="29">
        <f t="array" ref="V46">IFERROR(INDEX(データ!V$5:V$264, MATCH($A46, データ!$A$5:$A$264, 0)), 0)</f>
        <v>2542.9659285469547</v>
      </c>
      <c r="W46" s="29">
        <f t="array" ref="W46">IFERROR(INDEX(データ!W$5:W$264, MATCH($A46, データ!$A$5:$A$264, 0)), 0)</f>
        <v>1403.2131812928017</v>
      </c>
      <c r="X46" s="29">
        <f t="array" ref="X46">IFERROR(INDEX(データ!X$5:X$264, MATCH($A46, データ!$A$5:$A$264, 0)), 0)</f>
        <v>859.11011099559289</v>
      </c>
      <c r="Y46" s="29">
        <f t="array" ref="Y46">IFERROR(INDEX(データ!Y$5:Y$264, MATCH($A46, データ!$A$5:$A$264, 0)), 0)</f>
        <v>1231.3911590936832</v>
      </c>
      <c r="Z46" s="29">
        <f t="array" ref="Z46">IFERROR(INDEX(データ!Z$5:Z$264, MATCH($A46, データ!$A$5:$A$264, 0)), 0)</f>
        <v>1365.9850764829926</v>
      </c>
      <c r="AA46" s="30">
        <f t="shared" si="0"/>
        <v>0.28395061728395055</v>
      </c>
      <c r="AB46" s="30">
        <f t="shared" si="1"/>
        <v>0.1524742268041237</v>
      </c>
    </row>
    <row r="47" spans="1:28" ht="14">
      <c r="A47" s="31">
        <f t="shared" si="2"/>
        <v>43353</v>
      </c>
      <c r="B47" s="28"/>
      <c r="C47" s="29">
        <f t="array" ref="C47">IFERROR(INDEX(データ!C$5:C$264, MATCH($A47, データ!$A$5:$A$264, 0)), 0)</f>
        <v>280.47164493176831</v>
      </c>
      <c r="D47" s="29">
        <f t="array" ref="D47">IFERROR(INDEX(データ!D$5:D$264, MATCH($A47, データ!$A$5:$A$264, 0)), 0)</f>
        <v>3201.3430179080624</v>
      </c>
      <c r="E47" s="29">
        <f t="array" ref="E47">IFERROR(INDEX(データ!E$5:E$264, MATCH($A47, データ!$A$5:$A$264, 0)), 0)</f>
        <v>716.76087038118567</v>
      </c>
      <c r="F47" s="29">
        <f t="array" ref="F47">IFERROR(INDEX(データ!F$5:F$264, MATCH($A47, データ!$A$5:$A$264, 0)), 0)</f>
        <v>1473.1843976214091</v>
      </c>
      <c r="G47" s="29">
        <f t="array" ref="G47">IFERROR(INDEX(データ!G$5:G$264, MATCH($A47, データ!$A$5:$A$264, 0)), 0)</f>
        <v>274.52224640291263</v>
      </c>
      <c r="H47" s="29">
        <f t="array" ref="H47">IFERROR(INDEX(データ!H$5:H$264, MATCH($A47, データ!$A$5:$A$264, 0)), 0)</f>
        <v>106069.27662874146</v>
      </c>
      <c r="I47" s="29">
        <f t="array" ref="I47">IFERROR(INDEX(データ!I$5:I$264, MATCH($A47, データ!$A$5:$A$264, 0)), 0)</f>
        <v>24749.497880039671</v>
      </c>
      <c r="J47" s="29">
        <f t="array" ref="J47">IFERROR(INDEX(データ!J$5:J$264, MATCH($A47, データ!$A$5:$A$264, 0)), 0)</f>
        <v>338.83241145292413</v>
      </c>
      <c r="K47" s="29">
        <f t="array" ref="K47">IFERROR(INDEX(データ!K$5:K$264, MATCH($A47, データ!$A$5:$A$264, 0)), 0)</f>
        <v>381.37061093424228</v>
      </c>
      <c r="L47" s="29">
        <f t="array" ref="L47">IFERROR(INDEX(データ!L$5:L$264, MATCH($A47, データ!$A$5:$A$264, 0)), 0)</f>
        <v>216.55810645034714</v>
      </c>
      <c r="M47" s="29">
        <f t="array" ref="M47">IFERROR(INDEX(データ!M$5:M$264, MATCH($A47, データ!$A$5:$A$264, 0)), 0)</f>
        <v>383.14126525830648</v>
      </c>
      <c r="N47" s="29">
        <f t="array" ref="N47">IFERROR(INDEX(データ!N$5:N$264, MATCH($A47, データ!$A$5:$A$264, 0)), 0)</f>
        <v>361.21348210909548</v>
      </c>
      <c r="O47" s="29">
        <f t="array" ref="O47">IFERROR(INDEX(データ!O$5:O$264, MATCH($A47, データ!$A$5:$A$264, 0)), 0)</f>
        <v>31673.464548860295</v>
      </c>
      <c r="P47" s="29">
        <f t="array" ref="P47">IFERROR(INDEX(データ!P$5:P$264, MATCH($A47, データ!$A$5:$A$264, 0)), 0)</f>
        <v>46405.308525074382</v>
      </c>
      <c r="Q47" s="29">
        <f t="array" ref="Q47">IFERROR(INDEX(データ!Q$5:Q$264, MATCH($A47, データ!$A$5:$A$264, 0)), 0)</f>
        <v>119033.29932780987</v>
      </c>
      <c r="R47" s="29">
        <f t="array" ref="R47">IFERROR(INDEX(データ!R$5:R$264, MATCH($A47, データ!$A$5:$A$264, 0)), 0)</f>
        <v>19534.425112459885</v>
      </c>
      <c r="S47" s="29">
        <f t="array" ref="S47">IFERROR(INDEX(データ!S$5:S$264, MATCH($A47, データ!$A$5:$A$264, 0)), 0)</f>
        <v>41543.800012923741</v>
      </c>
      <c r="T47" s="29">
        <f t="array" ref="T47">IFERROR(INDEX(データ!T$5:T$264, MATCH($A47, データ!$A$5:$A$264, 0)), 0)</f>
        <v>2575.2396489189637</v>
      </c>
      <c r="U47" s="29">
        <f t="array" ref="U47">IFERROR(INDEX(データ!U$5:U$264, MATCH($A47, データ!$A$5:$A$264, 0)), 0)</f>
        <v>1730.9916672051559</v>
      </c>
      <c r="V47" s="29">
        <f t="array" ref="V47">IFERROR(INDEX(データ!V$5:V$264, MATCH($A47, データ!$A$5:$A$264, 0)), 0)</f>
        <v>2697.0606664145803</v>
      </c>
      <c r="W47" s="29">
        <f t="array" ref="W47">IFERROR(INDEX(データ!W$5:W$264, MATCH($A47, データ!$A$5:$A$264, 0)), 0)</f>
        <v>1614.8367435465448</v>
      </c>
      <c r="X47" s="29">
        <f t="array" ref="X47">IFERROR(INDEX(データ!X$5:X$264, MATCH($A47, データ!$A$5:$A$264, 0)), 0)</f>
        <v>815.91751252878055</v>
      </c>
      <c r="Y47" s="29">
        <f t="array" ref="Y47">IFERROR(INDEX(データ!Y$5:Y$264, MATCH($A47, データ!$A$5:$A$264, 0)), 0)</f>
        <v>1515.68010139895</v>
      </c>
      <c r="Z47" s="29">
        <f t="array" ref="Z47">IFERROR(INDEX(データ!Z$5:Z$264, MATCH($A47, データ!$A$5:$A$264, 0)), 0)</f>
        <v>1325.8659578592683</v>
      </c>
      <c r="AA47" s="30">
        <f t="shared" si="0"/>
        <v>0.22389380530973452</v>
      </c>
      <c r="AB47" s="30">
        <f t="shared" si="1"/>
        <v>0.18634615384615388</v>
      </c>
    </row>
    <row r="48" spans="1:28" ht="14">
      <c r="A48" s="31">
        <f t="shared" si="2"/>
        <v>43346</v>
      </c>
      <c r="B48" s="28"/>
      <c r="C48" s="29">
        <f t="array" ref="C48">IFERROR(INDEX(データ!C$5:C$264, MATCH($A48, データ!$A$5:$A$264, 0)), 0)</f>
        <v>232.62589162767276</v>
      </c>
      <c r="D48" s="29">
        <f t="array" ref="D48">IFERROR(INDEX(データ!D$5:D$264, MATCH($A48, データ!$A$5:$A$264, 0)), 0)</f>
        <v>3026.9393127456215</v>
      </c>
      <c r="E48" s="29">
        <f t="array" ref="E48">IFERROR(INDEX(データ!E$5:E$264, MATCH($A48, データ!$A$5:$A$264, 0)), 0)</f>
        <v>573.71710862873033</v>
      </c>
      <c r="F48" s="29">
        <f t="array" ref="F48">IFERROR(INDEX(データ!F$5:F$264, MATCH($A48, データ!$A$5:$A$264, 0)), 0)</f>
        <v>1555.5104801609443</v>
      </c>
      <c r="G48" s="29">
        <f t="array" ref="G48">IFERROR(INDEX(データ!G$5:G$264, MATCH($A48, データ!$A$5:$A$264, 0)), 0)</f>
        <v>204.87894792750458</v>
      </c>
      <c r="H48" s="29">
        <f t="array" ref="H48">IFERROR(INDEX(データ!H$5:H$264, MATCH($A48, データ!$A$5:$A$264, 0)), 0)</f>
        <v>90068.260883697498</v>
      </c>
      <c r="I48" s="29">
        <f t="array" ref="I48">IFERROR(INDEX(データ!I$5:I$264, MATCH($A48, データ!$A$5:$A$264, 0)), 0)</f>
        <v>29439.787538037042</v>
      </c>
      <c r="J48" s="29">
        <f t="array" ref="J48">IFERROR(INDEX(データ!J$5:J$264, MATCH($A48, データ!$A$5:$A$264, 0)), 0)</f>
        <v>302.97420343314968</v>
      </c>
      <c r="K48" s="29">
        <f t="array" ref="K48">IFERROR(INDEX(データ!K$5:K$264, MATCH($A48, データ!$A$5:$A$264, 0)), 0)</f>
        <v>332.29067122140822</v>
      </c>
      <c r="L48" s="29">
        <f t="array" ref="L48">IFERROR(INDEX(データ!L$5:L$264, MATCH($A48, データ!$A$5:$A$264, 0)), 0)</f>
        <v>231.72902072019258</v>
      </c>
      <c r="M48" s="29">
        <f t="array" ref="M48">IFERROR(INDEX(データ!M$5:M$264, MATCH($A48, データ!$A$5:$A$264, 0)), 0)</f>
        <v>449.08007970484346</v>
      </c>
      <c r="N48" s="29">
        <f t="array" ref="N48">IFERROR(INDEX(データ!N$5:N$264, MATCH($A48, データ!$A$5:$A$264, 0)), 0)</f>
        <v>449.83681453302984</v>
      </c>
      <c r="O48" s="29">
        <f t="array" ref="O48">IFERROR(INDEX(データ!O$5:O$264, MATCH($A48, データ!$A$5:$A$264, 0)), 0)</f>
        <v>34249.25777939953</v>
      </c>
      <c r="P48" s="29">
        <f t="array" ref="P48">IFERROR(INDEX(データ!P$5:P$264, MATCH($A48, データ!$A$5:$A$264, 0)), 0)</f>
        <v>48969.151548418056</v>
      </c>
      <c r="Q48" s="29">
        <f t="array" ref="Q48">IFERROR(INDEX(データ!Q$5:Q$264, MATCH($A48, データ!$A$5:$A$264, 0)), 0)</f>
        <v>120091.01451159666</v>
      </c>
      <c r="R48" s="29">
        <f t="array" ref="R48">IFERROR(INDEX(データ!R$5:R$264, MATCH($A48, データ!$A$5:$A$264, 0)), 0)</f>
        <v>16483.366190851433</v>
      </c>
      <c r="S48" s="29">
        <f t="array" ref="S48">IFERROR(INDEX(データ!S$5:S$264, MATCH($A48, データ!$A$5:$A$264, 0)), 0)</f>
        <v>35852.414526520362</v>
      </c>
      <c r="T48" s="29">
        <f t="array" ref="T48">IFERROR(INDEX(データ!T$5:T$264, MATCH($A48, データ!$A$5:$A$264, 0)), 0)</f>
        <v>2724.2453814710593</v>
      </c>
      <c r="U48" s="29">
        <f t="array" ref="U48">IFERROR(INDEX(データ!U$5:U$264, MATCH($A48, データ!$A$5:$A$264, 0)), 0)</f>
        <v>1803.5513405109327</v>
      </c>
      <c r="V48" s="29">
        <f t="array" ref="V48">IFERROR(INDEX(データ!V$5:V$264, MATCH($A48, データ!$A$5:$A$264, 0)), 0)</f>
        <v>1861.0071330213821</v>
      </c>
      <c r="W48" s="29">
        <f t="array" ref="W48">IFERROR(INDEX(データ!W$5:W$264, MATCH($A48, データ!$A$5:$A$264, 0)), 0)</f>
        <v>1457.4152246552992</v>
      </c>
      <c r="X48" s="29">
        <f t="array" ref="X48">IFERROR(INDEX(データ!X$5:X$264, MATCH($A48, データ!$A$5:$A$264, 0)), 0)</f>
        <v>672.65318061013807</v>
      </c>
      <c r="Y48" s="29">
        <f t="array" ref="Y48">IFERROR(INDEX(データ!Y$5:Y$264, MATCH($A48, データ!$A$5:$A$264, 0)), 0)</f>
        <v>1345.3063612202761</v>
      </c>
      <c r="Z48" s="29">
        <f t="array" ref="Z48">IFERROR(INDEX(データ!Z$5:Z$264, MATCH($A48, データ!$A$5:$A$264, 0)), 0)</f>
        <v>1172.9389836889284</v>
      </c>
      <c r="AA48" s="30">
        <f t="shared" si="0"/>
        <v>0.18953703703703706</v>
      </c>
      <c r="AB48" s="30">
        <f t="shared" si="1"/>
        <v>0.13171171171171173</v>
      </c>
    </row>
    <row r="49" spans="1:28" ht="14">
      <c r="A49" s="31">
        <f t="shared" si="2"/>
        <v>43339</v>
      </c>
      <c r="B49" s="28"/>
      <c r="C49" s="29">
        <f t="array" ref="C49">IFERROR(INDEX(データ!C$5:C$264, MATCH($A49, データ!$A$5:$A$264, 0)), 0)</f>
        <v>238.45399394912405</v>
      </c>
      <c r="D49" s="29">
        <f t="array" ref="D49">IFERROR(INDEX(データ!D$5:D$264, MATCH($A49, データ!$A$5:$A$264, 0)), 0)</f>
        <v>3160.9017802558296</v>
      </c>
      <c r="E49" s="29">
        <f t="array" ref="E49">IFERROR(INDEX(データ!E$5:E$264, MATCH($A49, データ!$A$5:$A$264, 0)), 0)</f>
        <v>739.76192541425917</v>
      </c>
      <c r="F49" s="29">
        <f t="array" ref="F49">IFERROR(INDEX(データ!F$5:F$264, MATCH($A49, データ!$A$5:$A$264, 0)), 0)</f>
        <v>1386.3604299367676</v>
      </c>
      <c r="G49" s="29">
        <f t="array" ref="G49">IFERROR(INDEX(データ!G$5:G$264, MATCH($A49, データ!$A$5:$A$264, 0)), 0)</f>
        <v>278.10390224531557</v>
      </c>
      <c r="H49" s="29">
        <f t="array" ref="H49">IFERROR(INDEX(データ!H$5:H$264, MATCH($A49, データ!$A$5:$A$264, 0)), 0)</f>
        <v>76127.82392868778</v>
      </c>
      <c r="I49" s="29">
        <f t="array" ref="I49">IFERROR(INDEX(データ!I$5:I$264, MATCH($A49, データ!$A$5:$A$264, 0)), 0)</f>
        <v>31143.200698099547</v>
      </c>
      <c r="J49" s="29">
        <f t="array" ref="J49">IFERROR(INDEX(データ!J$5:J$264, MATCH($A49, データ!$A$5:$A$264, 0)), 0)</f>
        <v>360.31507574056587</v>
      </c>
      <c r="K49" s="29">
        <f t="array" ref="K49">IFERROR(INDEX(データ!K$5:K$264, MATCH($A49, データ!$A$5:$A$264, 0)), 0)</f>
        <v>321.88516462271866</v>
      </c>
      <c r="L49" s="29">
        <f t="array" ref="L49">IFERROR(INDEX(データ!L$5:L$264, MATCH($A49, データ!$A$5:$A$264, 0)), 0)</f>
        <v>194.64500436312218</v>
      </c>
      <c r="M49" s="29">
        <f t="array" ref="M49">IFERROR(INDEX(データ!M$5:M$264, MATCH($A49, データ!$A$5:$A$264, 0)), 0)</f>
        <v>411.66586606542376</v>
      </c>
      <c r="N49" s="29">
        <f t="array" ref="N49">IFERROR(INDEX(データ!N$5:N$264, MATCH($A49, データ!$A$5:$A$264, 0)), 0)</f>
        <v>415.90812898103025</v>
      </c>
      <c r="O49" s="29">
        <f t="array" ref="O49">IFERROR(INDEX(データ!O$5:O$264, MATCH($A49, データ!$A$5:$A$264, 0)), 0)</f>
        <v>29196.750654468324</v>
      </c>
      <c r="P49" s="29">
        <f t="array" ref="P49">IFERROR(INDEX(データ!P$5:P$264, MATCH($A49, データ!$A$5:$A$264, 0)), 0)</f>
        <v>43254.445414027155</v>
      </c>
      <c r="Q49" s="29">
        <f t="array" ref="Q49">IFERROR(INDEX(データ!Q$5:Q$264, MATCH($A49, データ!$A$5:$A$264, 0)), 0)</f>
        <v>125726.25467010555</v>
      </c>
      <c r="R49" s="29">
        <f t="array" ref="R49">IFERROR(INDEX(データ!R$5:R$264, MATCH($A49, データ!$A$5:$A$264, 0)), 0)</f>
        <v>15182.310340323527</v>
      </c>
      <c r="S49" s="29">
        <f t="array" ref="S49">IFERROR(INDEX(データ!S$5:S$264, MATCH($A49, データ!$A$5:$A$264, 0)), 0)</f>
        <v>48877.523317850682</v>
      </c>
      <c r="T49" s="29">
        <f t="array" ref="T49">IFERROR(INDEX(データ!T$5:T$264, MATCH($A49, データ!$A$5:$A$264, 0)), 0)</f>
        <v>2220.9494087587018</v>
      </c>
      <c r="U49" s="29">
        <f t="array" ref="U49">IFERROR(INDEX(データ!U$5:U$264, MATCH($A49, データ!$A$5:$A$264, 0)), 0)</f>
        <v>1730.1778165610856</v>
      </c>
      <c r="V49" s="29">
        <f t="array" ref="V49">IFERROR(INDEX(データ!V$5:V$264, MATCH($A49, データ!$A$5:$A$264, 0)), 0)</f>
        <v>2639.6302585996059</v>
      </c>
      <c r="W49" s="29">
        <f t="array" ref="W49">IFERROR(INDEX(データ!W$5:W$264, MATCH($A49, データ!$A$5:$A$264, 0)), 0)</f>
        <v>1594.3144944272829</v>
      </c>
      <c r="X49" s="29">
        <f t="array" ref="X49">IFERROR(INDEX(データ!X$5:X$264, MATCH($A49, データ!$A$5:$A$264, 0)), 0)</f>
        <v>881.72523343978401</v>
      </c>
      <c r="Y49" s="29">
        <f t="array" ref="Y49">IFERROR(INDEX(データ!Y$5:Y$264, MATCH($A49, データ!$A$5:$A$264, 0)), 0)</f>
        <v>1427.9512428348708</v>
      </c>
      <c r="Z49" s="29">
        <f t="array" ref="Z49">IFERROR(INDEX(データ!Z$5:Z$264, MATCH($A49, データ!$A$5:$A$264, 0)), 0)</f>
        <v>1035.6112411627653</v>
      </c>
      <c r="AA49" s="30">
        <f t="shared" si="0"/>
        <v>0.23403508771929826</v>
      </c>
      <c r="AB49" s="30">
        <f t="shared" si="1"/>
        <v>0.2006</v>
      </c>
    </row>
    <row r="50" spans="1:28" ht="14">
      <c r="A50" s="31">
        <f t="shared" si="2"/>
        <v>43332</v>
      </c>
      <c r="B50" s="28"/>
      <c r="C50" s="29">
        <f t="array" ref="C50">IFERROR(INDEX(データ!C$5:C$264, MATCH($A50, データ!$A$5:$A$264, 0)), 0)</f>
        <v>219.44330126892987</v>
      </c>
      <c r="D50" s="29">
        <f t="array" ref="D50">IFERROR(INDEX(データ!D$5:D$264, MATCH($A50, データ!$A$5:$A$264, 0)), 0)</f>
        <v>2578.4587899099261</v>
      </c>
      <c r="E50" s="29">
        <f t="array" ref="E50">IFERROR(INDEX(データ!E$5:E$264, MATCH($A50, データ!$A$5:$A$264, 0)), 0)</f>
        <v>517.33758274150216</v>
      </c>
      <c r="F50" s="29">
        <f t="array" ref="F50">IFERROR(INDEX(データ!F$5:F$264, MATCH($A50, データ!$A$5:$A$264, 0)), 0)</f>
        <v>1494.9574898945846</v>
      </c>
      <c r="G50" s="29">
        <f t="array" ref="G50">IFERROR(INDEX(データ!G$5:G$264, MATCH($A50, データ!$A$5:$A$264, 0)), 0)</f>
        <v>223.8321672943085</v>
      </c>
      <c r="H50" s="29">
        <f t="array" ref="H50">IFERROR(INDEX(データ!H$5:H$264, MATCH($A50, データ!$A$5:$A$264, 0)), 0)</f>
        <v>100987.80724396152</v>
      </c>
      <c r="I50" s="29">
        <f t="array" ref="I50">IFERROR(INDEX(データ!I$5:I$264, MATCH($A50, データ!$A$5:$A$264, 0)), 0)</f>
        <v>34233.154997953061</v>
      </c>
      <c r="J50" s="29">
        <f t="array" ref="J50">IFERROR(INDEX(データ!J$5:J$264, MATCH($A50, データ!$A$5:$A$264, 0)), 0)</f>
        <v>375.38519723316318</v>
      </c>
      <c r="K50" s="29">
        <f t="array" ref="K50">IFERROR(INDEX(データ!K$5:K$264, MATCH($A50, データ!$A$5:$A$264, 0)), 0)</f>
        <v>342.15325229724954</v>
      </c>
      <c r="L50" s="29">
        <f t="array" ref="L50">IFERROR(INDEX(データ!L$5:L$264, MATCH($A50, データ!$A$5:$A$264, 0)), 0)</f>
        <v>241.77165717304345</v>
      </c>
      <c r="M50" s="29">
        <f t="array" ref="M50">IFERROR(INDEX(データ!M$5:M$264, MATCH($A50, データ!$A$5:$A$264, 0)), 0)</f>
        <v>423.3884193857416</v>
      </c>
      <c r="N50" s="29">
        <f t="array" ref="N50">IFERROR(INDEX(データ!N$5:N$264, MATCH($A50, データ!$A$5:$A$264, 0)), 0)</f>
        <v>423.79987557562077</v>
      </c>
      <c r="O50" s="29">
        <f t="array" ref="O50">IFERROR(INDEX(データ!O$5:O$264, MATCH($A50, データ!$A$5:$A$264, 0)), 0)</f>
        <v>28884.224529522889</v>
      </c>
      <c r="P50" s="29">
        <f t="array" ref="P50">IFERROR(INDEX(データ!P$5:P$264, MATCH($A50, データ!$A$5:$A$264, 0)), 0)</f>
        <v>40223.957122594838</v>
      </c>
      <c r="Q50" s="29">
        <f t="array" ref="Q50">IFERROR(INDEX(データ!Q$5:Q$264, MATCH($A50, データ!$A$5:$A$264, 0)), 0)</f>
        <v>114110.51665984353</v>
      </c>
      <c r="R50" s="29">
        <f t="array" ref="R50">IFERROR(INDEX(データ!R$5:R$264, MATCH($A50, データ!$A$5:$A$264, 0)), 0)</f>
        <v>17059.522240646605</v>
      </c>
      <c r="S50" s="29">
        <f t="array" ref="S50">IFERROR(INDEX(データ!S$5:S$264, MATCH($A50, データ!$A$5:$A$264, 0)), 0)</f>
        <v>39796.042685120425</v>
      </c>
      <c r="T50" s="29">
        <f t="array" ref="T50">IFERROR(INDEX(データ!T$5:T$264, MATCH($A50, データ!$A$5:$A$264, 0)), 0)</f>
        <v>2789.6729673812706</v>
      </c>
      <c r="U50" s="29">
        <f t="array" ref="U50">IFERROR(INDEX(データ!U$5:U$264, MATCH($A50, データ!$A$5:$A$264, 0)), 0)</f>
        <v>1586.8493723009492</v>
      </c>
      <c r="V50" s="29">
        <f t="array" ref="V50">IFERROR(INDEX(データ!V$5:V$264, MATCH($A50, データ!$A$5:$A$264, 0)), 0)</f>
        <v>2545.5422947195866</v>
      </c>
      <c r="W50" s="29">
        <f t="array" ref="W50">IFERROR(INDEX(データ!W$5:W$264, MATCH($A50, データ!$A$5:$A$264, 0)), 0)</f>
        <v>1138.3621253325737</v>
      </c>
      <c r="X50" s="29">
        <f t="array" ref="X50">IFERROR(INDEX(データ!X$5:X$264, MATCH($A50, データ!$A$5:$A$264, 0)), 0)</f>
        <v>962.80748431742973</v>
      </c>
      <c r="Y50" s="29">
        <f t="array" ref="Y50">IFERROR(INDEX(データ!Y$5:Y$264, MATCH($A50, データ!$A$5:$A$264, 0)), 0)</f>
        <v>1289.229394954963</v>
      </c>
      <c r="Z50" s="29">
        <f t="array" ref="Z50">IFERROR(INDEX(データ!Z$5:Z$264, MATCH($A50, データ!$A$5:$A$264, 0)), 0)</f>
        <v>1197.3375125485984</v>
      </c>
      <c r="AA50" s="30">
        <f t="shared" si="0"/>
        <v>0.20063829787234042</v>
      </c>
      <c r="AB50" s="30">
        <f t="shared" si="1"/>
        <v>0.14972477064220188</v>
      </c>
    </row>
    <row r="51" spans="1:28" ht="14">
      <c r="A51" s="31">
        <f t="shared" si="2"/>
        <v>43325</v>
      </c>
      <c r="B51" s="28"/>
      <c r="C51" s="29">
        <f t="array" ref="C51">IFERROR(INDEX(データ!C$5:C$264, MATCH($A51, データ!$A$5:$A$264, 0)), 0)</f>
        <v>301.2184096701622</v>
      </c>
      <c r="D51" s="29">
        <f t="array" ref="D51">IFERROR(INDEX(データ!D$5:D$264, MATCH($A51, データ!$A$5:$A$264, 0)), 0)</f>
        <v>2442.3114297580714</v>
      </c>
      <c r="E51" s="29">
        <f t="array" ref="E51">IFERROR(INDEX(データ!E$5:E$264, MATCH($A51, データ!$A$5:$A$264, 0)), 0)</f>
        <v>511.79992850263596</v>
      </c>
      <c r="F51" s="29">
        <f t="array" ref="F51">IFERROR(INDEX(データ!F$5:F$264, MATCH($A51, データ!$A$5:$A$264, 0)), 0)</f>
        <v>1614.6392230067252</v>
      </c>
      <c r="G51" s="29">
        <f t="array" ref="G51">IFERROR(INDEX(データ!G$5:G$264, MATCH($A51, データ!$A$5:$A$264, 0)), 0)</f>
        <v>230.66274614381794</v>
      </c>
      <c r="H51" s="29">
        <f t="array" ref="H51">IFERROR(INDEX(データ!H$5:H$264, MATCH($A51, データ!$A$5:$A$264, 0)), 0)</f>
        <v>88053.468080877661</v>
      </c>
      <c r="I51" s="29">
        <f t="array" ref="I51">IFERROR(INDEX(データ!I$5:I$264, MATCH($A51, データ!$A$5:$A$264, 0)), 0)</f>
        <v>27657.820102326965</v>
      </c>
      <c r="J51" s="29">
        <f t="array" ref="J51">IFERROR(INDEX(データ!J$5:J$264, MATCH($A51, データ!$A$5:$A$264, 0)), 0)</f>
        <v>371.36702129154685</v>
      </c>
      <c r="K51" s="29">
        <f t="array" ref="K51">IFERROR(INDEX(データ!K$5:K$264, MATCH($A51, データ!$A$5:$A$264, 0)), 0)</f>
        <v>348.54497782014079</v>
      </c>
      <c r="L51" s="29">
        <f t="array" ref="L51">IFERROR(INDEX(データ!L$5:L$264, MATCH($A51, データ!$A$5:$A$264, 0)), 0)</f>
        <v>247.65037897746845</v>
      </c>
      <c r="M51" s="29">
        <f t="array" ref="M51">IFERROR(INDEX(データ!M$5:M$264, MATCH($A51, データ!$A$5:$A$264, 0)), 0)</f>
        <v>438.80195354653353</v>
      </c>
      <c r="N51" s="29">
        <f t="array" ref="N51">IFERROR(INDEX(データ!N$5:N$264, MATCH($A51, データ!$A$5:$A$264, 0)), 0)</f>
        <v>451.82761450524328</v>
      </c>
      <c r="O51" s="29">
        <f t="array" ref="O51">IFERROR(INDEX(データ!O$5:O$264, MATCH($A51, データ!$A$5:$A$264, 0)), 0)</f>
        <v>39158.393257121083</v>
      </c>
      <c r="P51" s="29">
        <f t="array" ref="P51">IFERROR(INDEX(データ!P$5:P$264, MATCH($A51, データ!$A$5:$A$264, 0)), 0)</f>
        <v>46566.737927387228</v>
      </c>
      <c r="Q51" s="29">
        <f t="array" ref="Q51">IFERROR(INDEX(データ!Q$5:Q$264, MATCH($A51, データ!$A$5:$A$264, 0)), 0)</f>
        <v>129822.42088847348</v>
      </c>
      <c r="R51" s="29">
        <f t="array" ref="R51">IFERROR(INDEX(データ!R$5:R$264, MATCH($A51, データ!$A$5:$A$264, 0)), 0)</f>
        <v>19261.696142691992</v>
      </c>
      <c r="S51" s="29">
        <f t="array" ref="S51">IFERROR(INDEX(データ!S$5:S$264, MATCH($A51, データ!$A$5:$A$264, 0)), 0)</f>
        <v>35560.054417277519</v>
      </c>
      <c r="T51" s="29">
        <f t="array" ref="T51">IFERROR(INDEX(データ!T$5:T$264, MATCH($A51, データ!$A$5:$A$264, 0)), 0)</f>
        <v>2564.4270012459751</v>
      </c>
      <c r="U51" s="29">
        <f t="array" ref="U51">IFERROR(INDEX(データ!U$5:U$264, MATCH($A51, データ!$A$5:$A$264, 0)), 0)</f>
        <v>1534.5856816979881</v>
      </c>
      <c r="V51" s="29">
        <f t="array" ref="V51">IFERROR(INDEX(データ!V$5:V$264, MATCH($A51, データ!$A$5:$A$264, 0)), 0)</f>
        <v>2409.7472773612976</v>
      </c>
      <c r="W51" s="29">
        <f t="array" ref="W51">IFERROR(INDEX(データ!W$5:W$264, MATCH($A51, データ!$A$5:$A$264, 0)), 0)</f>
        <v>1180.4505243830679</v>
      </c>
      <c r="X51" s="29">
        <f t="array" ref="X51">IFERROR(INDEX(データ!X$5:X$264, MATCH($A51, データ!$A$5:$A$264, 0)), 0)</f>
        <v>683.84720033226006</v>
      </c>
      <c r="Y51" s="29">
        <f t="array" ref="Y51">IFERROR(INDEX(データ!Y$5:Y$264, MATCH($A51, データ!$A$5:$A$264, 0)), 0)</f>
        <v>1343.2712863669394</v>
      </c>
      <c r="Z51" s="29">
        <f t="array" ref="Z51">IFERROR(INDEX(データ!Z$5:Z$264, MATCH($A51, データ!$A$5:$A$264, 0)), 0)</f>
        <v>1392.1175149621008</v>
      </c>
      <c r="AA51" s="30">
        <f t="shared" si="0"/>
        <v>0.20955555555555561</v>
      </c>
      <c r="AB51" s="30">
        <f t="shared" si="1"/>
        <v>0.1428571428571429</v>
      </c>
    </row>
    <row r="52" spans="1:28" ht="14">
      <c r="A52" s="31">
        <f t="shared" si="2"/>
        <v>43318</v>
      </c>
      <c r="B52" s="28"/>
      <c r="C52" s="29">
        <f t="array" ref="C52">IFERROR(INDEX(データ!C$5:C$264, MATCH($A52, データ!$A$5:$A$264, 0)), 0)</f>
        <v>308.73265249603833</v>
      </c>
      <c r="D52" s="29">
        <f t="array" ref="D52">IFERROR(INDEX(データ!D$5:D$264, MATCH($A52, データ!$A$5:$A$264, 0)), 0)</f>
        <v>2926.2486193102768</v>
      </c>
      <c r="E52" s="29">
        <f t="array" ref="E52">IFERROR(INDEX(データ!E$5:E$264, MATCH($A52, データ!$A$5:$A$264, 0)), 0)</f>
        <v>703.91044769096743</v>
      </c>
      <c r="F52" s="29">
        <f t="array" ref="F52">IFERROR(INDEX(データ!F$5:F$264, MATCH($A52, データ!$A$5:$A$264, 0)), 0)</f>
        <v>1342.315880417558</v>
      </c>
      <c r="G52" s="29">
        <f t="array" ref="G52">IFERROR(INDEX(データ!G$5:G$264, MATCH($A52, データ!$A$5:$A$264, 0)), 0)</f>
        <v>212.22014069401598</v>
      </c>
      <c r="H52" s="29">
        <f t="array" ref="H52">IFERROR(INDEX(データ!H$5:H$264, MATCH($A52, データ!$A$5:$A$264, 0)), 0)</f>
        <v>67008.408750444505</v>
      </c>
      <c r="I52" s="29">
        <f t="array" ref="I52">IFERROR(INDEX(データ!I$5:I$264, MATCH($A52, データ!$A$5:$A$264, 0)), 0)</f>
        <v>26244.960093924095</v>
      </c>
      <c r="J52" s="29">
        <f t="array" ref="J52">IFERROR(INDEX(データ!J$5:J$264, MATCH($A52, データ!$A$5:$A$264, 0)), 0)</f>
        <v>277.85938724643449</v>
      </c>
      <c r="K52" s="29">
        <f t="array" ref="K52">IFERROR(INDEX(データ!K$5:K$264, MATCH($A52, データ!$A$5:$A$264, 0)), 0)</f>
        <v>268.55713819514085</v>
      </c>
      <c r="L52" s="29">
        <f t="array" ref="L52">IFERROR(INDEX(データ!L$5:L$264, MATCH($A52, データ!$A$5:$A$264, 0)), 0)</f>
        <v>198.9312134778821</v>
      </c>
      <c r="M52" s="29">
        <f t="array" ref="M52">IFERROR(INDEX(データ!M$5:M$264, MATCH($A52, データ!$A$5:$A$264, 0)), 0)</f>
        <v>390.69446015433437</v>
      </c>
      <c r="N52" s="29">
        <f t="array" ref="N52">IFERROR(INDEX(データ!N$5:N$264, MATCH($A52, データ!$A$5:$A$264, 0)), 0)</f>
        <v>322.15581130021388</v>
      </c>
      <c r="O52" s="29">
        <f t="array" ref="O52">IFERROR(INDEX(データ!O$5:O$264, MATCH($A52, データ!$A$5:$A$264, 0)), 0)</f>
        <v>40833.249082302114</v>
      </c>
      <c r="P52" s="29">
        <f t="array" ref="P52">IFERROR(INDEX(データ!P$5:P$264, MATCH($A52, データ!$A$5:$A$264, 0)), 0)</f>
        <v>37692.229922125029</v>
      </c>
      <c r="Q52" s="29">
        <f t="array" ref="Q52">IFERROR(INDEX(データ!Q$5:Q$264, MATCH($A52, データ!$A$5:$A$264, 0)), 0)</f>
        <v>132900.01068838159</v>
      </c>
      <c r="R52" s="29">
        <f t="array" ref="R52">IFERROR(INDEX(データ!R$5:R$264, MATCH($A52, データ!$A$5:$A$264, 0)), 0)</f>
        <v>16333.299632920847</v>
      </c>
      <c r="S52" s="29">
        <f t="array" ref="S52">IFERROR(INDEX(データ!S$5:S$264, MATCH($A52, データ!$A$5:$A$264, 0)), 0)</f>
        <v>37692.229922125029</v>
      </c>
      <c r="T52" s="29">
        <f t="array" ref="T52">IFERROR(INDEX(データ!T$5:T$264, MATCH($A52, データ!$A$5:$A$264, 0)), 0)</f>
        <v>2126.2283545814116</v>
      </c>
      <c r="U52" s="29">
        <f t="array" ref="U52">IFERROR(INDEX(データ!U$5:U$264, MATCH($A52, データ!$A$5:$A$264, 0)), 0)</f>
        <v>1727.5605380973973</v>
      </c>
      <c r="V52" s="29">
        <f t="array" ref="V52">IFERROR(INDEX(データ!V$5:V$264, MATCH($A52, データ!$A$5:$A$264, 0)), 0)</f>
        <v>2577.2464904017111</v>
      </c>
      <c r="W52" s="29">
        <f t="array" ref="W52">IFERROR(INDEX(データ!W$5:W$264, MATCH($A52, データ!$A$5:$A$264, 0)), 0)</f>
        <v>1328.8927216133825</v>
      </c>
      <c r="X52" s="29">
        <f t="array" ref="X52">IFERROR(INDEX(データ!X$5:X$264, MATCH($A52, データ!$A$5:$A$264, 0)), 0)</f>
        <v>837.6051093805562</v>
      </c>
      <c r="Y52" s="29">
        <f t="array" ref="Y52">IFERROR(INDEX(データ!Y$5:Y$264, MATCH($A52, データ!$A$5:$A$264, 0)), 0)</f>
        <v>1503.3937860676649</v>
      </c>
      <c r="Z52" s="29">
        <f t="array" ref="Z52">IFERROR(INDEX(データ!Z$5:Z$264, MATCH($A52, データ!$A$5:$A$264, 0)), 0)</f>
        <v>966.46743390064159</v>
      </c>
      <c r="AA52" s="30">
        <f t="shared" si="0"/>
        <v>0.2405504587155963</v>
      </c>
      <c r="AB52" s="30">
        <f t="shared" si="1"/>
        <v>0.15810000000000005</v>
      </c>
    </row>
    <row r="53" spans="1:28" ht="14">
      <c r="A53" s="31">
        <f t="shared" si="2"/>
        <v>43311</v>
      </c>
      <c r="B53" s="28"/>
      <c r="C53" s="29">
        <f t="array" ref="C53">IFERROR(INDEX(データ!C$5:C$264, MATCH($A53, データ!$A$5:$A$264, 0)), 0)</f>
        <v>260.27771832287385</v>
      </c>
      <c r="D53" s="29">
        <f t="array" ref="D53">IFERROR(INDEX(データ!D$5:D$264, MATCH($A53, データ!$A$5:$A$264, 0)), 0)</f>
        <v>2151.2750187911006</v>
      </c>
      <c r="E53" s="29">
        <f t="array" ref="E53">IFERROR(INDEX(データ!E$5:E$264, MATCH($A53, データ!$A$5:$A$264, 0)), 0)</f>
        <v>696.37569126793392</v>
      </c>
      <c r="F53" s="29">
        <f t="array" ref="F53">IFERROR(INDEX(データ!F$5:F$264, MATCH($A53, データ!$A$5:$A$264, 0)), 0)</f>
        <v>1341.2270178882786</v>
      </c>
      <c r="G53" s="29">
        <f t="array" ref="G53">IFERROR(INDEX(データ!G$5:G$264, MATCH($A53, データ!$A$5:$A$264, 0)), 0)</f>
        <v>261.87125537383031</v>
      </c>
      <c r="H53" s="29">
        <f t="array" ref="H53">IFERROR(INDEX(データ!H$5:H$264, MATCH($A53, データ!$A$5:$A$264, 0)), 0)</f>
        <v>67948.419852779654</v>
      </c>
      <c r="I53" s="29">
        <f t="array" ref="I53">IFERROR(INDEX(データ!I$5:I$264, MATCH($A53, データ!$A$5:$A$264, 0)), 0)</f>
        <v>33145.57065989251</v>
      </c>
      <c r="J53" s="29">
        <f t="array" ref="J53">IFERROR(INDEX(データ!J$5:J$264, MATCH($A53, データ!$A$5:$A$264, 0)), 0)</f>
        <v>305.42793476663769</v>
      </c>
      <c r="K53" s="29">
        <f t="array" ref="K53">IFERROR(INDEX(データ!K$5:K$264, MATCH($A53, データ!$A$5:$A$264, 0)), 0)</f>
        <v>380.48352986668272</v>
      </c>
      <c r="L53" s="29">
        <f t="array" ref="L53">IFERROR(INDEX(データ!L$5:L$264, MATCH($A53, データ!$A$5:$A$264, 0)), 0)</f>
        <v>248.59177994919381</v>
      </c>
      <c r="M53" s="29">
        <f t="array" ref="M53">IFERROR(INDEX(データ!M$5:M$264, MATCH($A53, データ!$A$5:$A$264, 0)), 0)</f>
        <v>324.04575931197797</v>
      </c>
      <c r="N53" s="29">
        <f t="array" ref="N53">IFERROR(INDEX(データ!N$5:N$264, MATCH($A53, データ!$A$5:$A$264, 0)), 0)</f>
        <v>338.62662332822873</v>
      </c>
      <c r="O53" s="29">
        <f t="array" ref="O53">IFERROR(INDEX(データ!O$5:O$264, MATCH($A53, データ!$A$5:$A$264, 0)), 0)</f>
        <v>37288.766992379075</v>
      </c>
      <c r="P53" s="29">
        <f t="array" ref="P53">IFERROR(INDEX(データ!P$5:P$264, MATCH($A53, データ!$A$5:$A$264, 0)), 0)</f>
        <v>40189.004425119667</v>
      </c>
      <c r="Q53" s="29">
        <f t="array" ref="Q53">IFERROR(INDEX(データ!Q$5:Q$264, MATCH($A53, データ!$A$5:$A$264, 0)), 0)</f>
        <v>127058.02086292129</v>
      </c>
      <c r="R53" s="29">
        <f t="array" ref="R53">IFERROR(INDEX(データ!R$5:R$264, MATCH($A53, データ!$A$5:$A$264, 0)), 0)</f>
        <v>17953.850774108443</v>
      </c>
      <c r="S53" s="29">
        <f t="array" ref="S53">IFERROR(INDEX(データ!S$5:S$264, MATCH($A53, データ!$A$5:$A$264, 0)), 0)</f>
        <v>38117.406258876392</v>
      </c>
      <c r="T53" s="29">
        <f t="array" ref="T53">IFERROR(INDEX(データ!T$5:T$264, MATCH($A53, データ!$A$5:$A$264, 0)), 0)</f>
        <v>2724.948357135394</v>
      </c>
      <c r="U53" s="29">
        <f t="array" ref="U53">IFERROR(INDEX(データ!U$5:U$264, MATCH($A53, データ!$A$5:$A$264, 0)), 0)</f>
        <v>1674.5418510466529</v>
      </c>
      <c r="V53" s="29">
        <f t="array" ref="V53">IFERROR(INDEX(データ!V$5:V$264, MATCH($A53, データ!$A$5:$A$264, 0)), 0)</f>
        <v>2167.2103893006638</v>
      </c>
      <c r="W53" s="29">
        <f t="array" ref="W53">IFERROR(INDEX(データ!W$5:W$264, MATCH($A53, データ!$A$5:$A$264, 0)), 0)</f>
        <v>1314.668067039006</v>
      </c>
      <c r="X53" s="29">
        <f t="array" ref="X53">IFERROR(INDEX(データ!X$5:X$264, MATCH($A53, データ!$A$5:$A$264, 0)), 0)</f>
        <v>709.12398767558489</v>
      </c>
      <c r="Y53" s="29">
        <f t="array" ref="Y53">IFERROR(INDEX(データ!Y$5:Y$264, MATCH($A53, データ!$A$5:$A$264, 0)), 0)</f>
        <v>1181.8733127926416</v>
      </c>
      <c r="Z53" s="29">
        <f t="array" ref="Z53">IFERROR(INDEX(データ!Z$5:Z$264, MATCH($A53, データ!$A$5:$A$264, 0)), 0)</f>
        <v>1087.589037277723</v>
      </c>
      <c r="AA53" s="30">
        <f t="shared" si="0"/>
        <v>0.32370370370370366</v>
      </c>
      <c r="AB53" s="30">
        <f t="shared" si="1"/>
        <v>0.19524752475247531</v>
      </c>
    </row>
    <row r="54" spans="1:28" ht="14">
      <c r="A54" s="31">
        <f t="shared" si="2"/>
        <v>43304</v>
      </c>
      <c r="B54" s="28"/>
      <c r="C54" s="29">
        <f t="array" ref="C54">IFERROR(INDEX(データ!C$5:C$264, MATCH($A54, データ!$A$5:$A$264, 0)), 0)</f>
        <v>239.09940695000449</v>
      </c>
      <c r="D54" s="29">
        <f t="array" ref="D54">IFERROR(INDEX(データ!D$5:D$264, MATCH($A54, データ!$A$5:$A$264, 0)), 0)</f>
        <v>2101.9728083516879</v>
      </c>
      <c r="E54" s="29">
        <f t="array" ref="E54">IFERROR(INDEX(データ!E$5:E$264, MATCH($A54, データ!$A$5:$A$264, 0)), 0)</f>
        <v>519.71277686495489</v>
      </c>
      <c r="F54" s="29">
        <f t="array" ref="F54">IFERROR(INDEX(データ!F$5:F$264, MATCH($A54, データ!$A$5:$A$264, 0)), 0)</f>
        <v>1537.0676161071717</v>
      </c>
      <c r="G54" s="29">
        <f t="array" ref="G54">IFERROR(INDEX(データ!G$5:G$264, MATCH($A54, データ!$A$5:$A$264, 0)), 0)</f>
        <v>189.83441925426186</v>
      </c>
      <c r="H54" s="29">
        <f t="array" ref="H54">IFERROR(INDEX(データ!H$5:H$264, MATCH($A54, データ!$A$5:$A$264, 0)), 0)</f>
        <v>68860.629201601303</v>
      </c>
      <c r="I54" s="29">
        <f t="array" ref="I54">IFERROR(INDEX(データ!I$5:I$264, MATCH($A54, データ!$A$5:$A$264, 0)), 0)</f>
        <v>29511.698229257698</v>
      </c>
      <c r="J54" s="29">
        <f t="array" ref="J54">IFERROR(INDEX(データ!J$5:J$264, MATCH($A54, データ!$A$5:$A$264, 0)), 0)</f>
        <v>362.59030944066626</v>
      </c>
      <c r="K54" s="29">
        <f t="array" ref="K54">IFERROR(INDEX(データ!K$5:K$264, MATCH($A54, データ!$A$5:$A$264, 0)), 0)</f>
        <v>343.96157542664935</v>
      </c>
      <c r="L54" s="29">
        <f t="array" ref="L54">IFERROR(INDEX(データ!L$5:L$264, MATCH($A54, データ!$A$5:$A$264, 0)), 0)</f>
        <v>211.09061927871826</v>
      </c>
      <c r="M54" s="29">
        <f t="array" ref="M54">IFERROR(INDEX(データ!M$5:M$264, MATCH($A54, データ!$A$5:$A$264, 0)), 0)</f>
        <v>420.9988788527387</v>
      </c>
      <c r="N54" s="29">
        <f t="array" ref="N54">IFERROR(INDEX(データ!N$5:N$264, MATCH($A54, データ!$A$5:$A$264, 0)), 0)</f>
        <v>429.59069270687621</v>
      </c>
      <c r="O54" s="29">
        <f t="array" ref="O54">IFERROR(INDEX(データ!O$5:O$264, MATCH($A54, データ!$A$5:$A$264, 0)), 0)</f>
        <v>35864.911042500673</v>
      </c>
      <c r="P54" s="29">
        <f t="array" ref="P54">IFERROR(INDEX(データ!P$5:P$264, MATCH($A54, データ!$A$5:$A$264, 0)), 0)</f>
        <v>39758.81566997218</v>
      </c>
      <c r="Q54" s="29">
        <f t="array" ref="Q54">IFERROR(INDEX(データ!Q$5:Q$264, MATCH($A54, データ!$A$5:$A$264, 0)), 0)</f>
        <v>124604.94807908805</v>
      </c>
      <c r="R54" s="29">
        <f t="array" ref="R54">IFERROR(INDEX(データ!R$5:R$264, MATCH($A54, データ!$A$5:$A$264, 0)), 0)</f>
        <v>16163.119909820305</v>
      </c>
      <c r="S54" s="29">
        <f t="array" ref="S54">IFERROR(INDEX(データ!S$5:S$264, MATCH($A54, データ!$A$5:$A$264, 0)), 0)</f>
        <v>37299.507484200702</v>
      </c>
      <c r="T54" s="29">
        <f t="array" ref="T54">IFERROR(INDEX(データ!T$5:T$264, MATCH($A54, データ!$A$5:$A$264, 0)), 0)</f>
        <v>2222.8362448319103</v>
      </c>
      <c r="U54" s="29">
        <f t="array" ref="U54">IFERROR(INDEX(データ!U$5:U$264, MATCH($A54, データ!$A$5:$A$264, 0)), 0)</f>
        <v>1793.2455521250338</v>
      </c>
      <c r="V54" s="29">
        <f t="array" ref="V54">IFERROR(INDEX(データ!V$5:V$264, MATCH($A54, データ!$A$5:$A$264, 0)), 0)</f>
        <v>2291.1503611033399</v>
      </c>
      <c r="W54" s="29">
        <f t="array" ref="W54">IFERROR(INDEX(データ!W$5:W$264, MATCH($A54, データ!$A$5:$A$264, 0)), 0)</f>
        <v>1445.1063057417853</v>
      </c>
      <c r="X54" s="29">
        <f t="array" ref="X54">IFERROR(INDEX(データ!X$5:X$264, MATCH($A54, データ!$A$5:$A$264, 0)), 0)</f>
        <v>740.94541494396992</v>
      </c>
      <c r="Y54" s="29">
        <f t="array" ref="Y54">IFERROR(INDEX(データ!Y$5:Y$264, MATCH($A54, データ!$A$5:$A$264, 0)), 0)</f>
        <v>1379.4196554807952</v>
      </c>
      <c r="Z54" s="29">
        <f t="array" ref="Z54">IFERROR(INDEX(データ!Z$5:Z$264, MATCH($A54, データ!$A$5:$A$264, 0)), 0)</f>
        <v>1111.4181224159552</v>
      </c>
      <c r="AA54" s="30">
        <f t="shared" si="0"/>
        <v>0.24725000000000003</v>
      </c>
      <c r="AB54" s="30">
        <f t="shared" si="1"/>
        <v>0.12350427350427354</v>
      </c>
    </row>
    <row r="55" spans="1:28" ht="14">
      <c r="A55" s="31">
        <f t="shared" si="2"/>
        <v>43297</v>
      </c>
      <c r="B55" s="28"/>
      <c r="C55" s="29">
        <f t="array" ref="C55">IFERROR(INDEX(データ!C$5:C$264, MATCH($A55, データ!$A$5:$A$264, 0)), 0)</f>
        <v>252.13610074203362</v>
      </c>
      <c r="D55" s="29">
        <f t="array" ref="D55">IFERROR(INDEX(データ!D$5:D$264, MATCH($A55, データ!$A$5:$A$264, 0)), 0)</f>
        <v>2469.3741825250718</v>
      </c>
      <c r="E55" s="29">
        <f t="array" ref="E55">IFERROR(INDEX(データ!E$5:E$264, MATCH($A55, データ!$A$5:$A$264, 0)), 0)</f>
        <v>663.61181978805359</v>
      </c>
      <c r="F55" s="29">
        <f t="array" ref="F55">IFERROR(INDEX(データ!F$5:F$264, MATCH($A55, データ!$A$5:$A$264, 0)), 0)</f>
        <v>1182.7002663672713</v>
      </c>
      <c r="G55" s="29">
        <f t="array" ref="G55">IFERROR(INDEX(データ!G$5:G$264, MATCH($A55, データ!$A$5:$A$264, 0)), 0)</f>
        <v>214.31568563072861</v>
      </c>
      <c r="H55" s="29">
        <f t="array" ref="H55">IFERROR(INDEX(データ!H$5:H$264, MATCH($A55, データ!$A$5:$A$264, 0)), 0)</f>
        <v>92453.3693937387</v>
      </c>
      <c r="I55" s="29">
        <f t="array" ref="I55">IFERROR(INDEX(データ!I$5:I$264, MATCH($A55, データ!$A$5:$A$264, 0)), 0)</f>
        <v>27844.143413903759</v>
      </c>
      <c r="J55" s="29">
        <f t="array" ref="J55">IFERROR(INDEX(データ!J$5:J$264, MATCH($A55, データ!$A$5:$A$264, 0)), 0)</f>
        <v>328.81666746254899</v>
      </c>
      <c r="K55" s="29">
        <f t="array" ref="K55">IFERROR(INDEX(データ!K$5:K$264, MATCH($A55, データ!$A$5:$A$264, 0)), 0)</f>
        <v>346.70013522652005</v>
      </c>
      <c r="L55" s="29">
        <f t="array" ref="L55">IFERROR(INDEX(データ!L$5:L$264, MATCH($A55, データ!$A$5:$A$264, 0)), 0)</f>
        <v>192.61118623695563</v>
      </c>
      <c r="M55" s="29">
        <f t="array" ref="M55">IFERROR(INDEX(データ!M$5:M$264, MATCH($A55, データ!$A$5:$A$264, 0)), 0)</f>
        <v>447.06070068682851</v>
      </c>
      <c r="N55" s="29">
        <f t="array" ref="N55">IFERROR(INDEX(データ!N$5:N$264, MATCH($A55, データ!$A$5:$A$264, 0)), 0)</f>
        <v>436.68932912022319</v>
      </c>
      <c r="O55" s="29">
        <f t="array" ref="O55">IFERROR(INDEX(データ!O$5:O$264, MATCH($A55, データ!$A$5:$A$264, 0)), 0)</f>
        <v>31763.950011006717</v>
      </c>
      <c r="P55" s="29">
        <f t="array" ref="P55">IFERROR(INDEX(データ!P$5:P$264, MATCH($A55, データ!$A$5:$A$264, 0)), 0)</f>
        <v>45415.690228503219</v>
      </c>
      <c r="Q55" s="29">
        <f t="array" ref="Q55">IFERROR(INDEX(データ!Q$5:Q$264, MATCH($A55, データ!$A$5:$A$264, 0)), 0)</f>
        <v>100563.31407739996</v>
      </c>
      <c r="R55" s="29">
        <f t="array" ref="R55">IFERROR(INDEX(データ!R$5:R$264, MATCH($A55, データ!$A$5:$A$264, 0)), 0)</f>
        <v>14232.952919825562</v>
      </c>
      <c r="S55" s="29">
        <f t="array" ref="S55">IFERROR(INDEX(データ!S$5:S$264, MATCH($A55, データ!$A$5:$A$264, 0)), 0)</f>
        <v>40144.226184123378</v>
      </c>
      <c r="T55" s="29">
        <f t="array" ref="T55">IFERROR(INDEX(データ!T$5:T$264, MATCH($A55, データ!$A$5:$A$264, 0)), 0)</f>
        <v>2549.9537611127321</v>
      </c>
      <c r="U55" s="29">
        <f t="array" ref="U55">IFERROR(INDEX(データ!U$5:U$264, MATCH($A55, データ!$A$5:$A$264, 0)), 0)</f>
        <v>1723.3632452780239</v>
      </c>
      <c r="V55" s="29">
        <f t="array" ref="V55">IFERROR(INDEX(データ!V$5:V$264, MATCH($A55, データ!$A$5:$A$264, 0)), 0)</f>
        <v>1788.3467763971046</v>
      </c>
      <c r="W55" s="29">
        <f t="array" ref="W55">IFERROR(INDEX(データ!W$5:W$264, MATCH($A55, データ!$A$5:$A$264, 0)), 0)</f>
        <v>1286.6739161578005</v>
      </c>
      <c r="X55" s="29">
        <f t="array" ref="X55">IFERROR(INDEX(データ!X$5:X$264, MATCH($A55, データ!$A$5:$A$264, 0)), 0)</f>
        <v>694.02411235178329</v>
      </c>
      <c r="Y55" s="29">
        <f t="array" ref="Y55">IFERROR(INDEX(データ!Y$5:Y$264, MATCH($A55, データ!$A$5:$A$264, 0)), 0)</f>
        <v>1403.644272172146</v>
      </c>
      <c r="Z55" s="29">
        <f t="array" ref="Z55">IFERROR(INDEX(データ!Z$5:Z$264, MATCH($A55, データ!$A$5:$A$264, 0)), 0)</f>
        <v>1274.976880556366</v>
      </c>
      <c r="AA55" s="30">
        <f t="shared" si="0"/>
        <v>0.26873684210526322</v>
      </c>
      <c r="AB55" s="30">
        <f t="shared" si="1"/>
        <v>0.18120879120879121</v>
      </c>
    </row>
    <row r="56" spans="1:28" ht="14">
      <c r="A56" s="31">
        <f t="shared" si="2"/>
        <v>43290</v>
      </c>
      <c r="B56" s="28"/>
      <c r="C56" s="29">
        <f t="array" ref="C56">IFERROR(INDEX(データ!C$5:C$264, MATCH($A56, データ!$A$5:$A$264, 0)), 0)</f>
        <v>257.15175305338431</v>
      </c>
      <c r="D56" s="29">
        <f t="array" ref="D56">IFERROR(INDEX(データ!D$5:D$264, MATCH($A56, データ!$A$5:$A$264, 0)), 0)</f>
        <v>2134.3595503430897</v>
      </c>
      <c r="E56" s="29">
        <f t="array" ref="E56">IFERROR(INDEX(データ!E$5:E$264, MATCH($A56, データ!$A$5:$A$264, 0)), 0)</f>
        <v>561.87658042164469</v>
      </c>
      <c r="F56" s="29">
        <f t="array" ref="F56">IFERROR(INDEX(データ!F$5:F$264, MATCH($A56, データ!$A$5:$A$264, 0)), 0)</f>
        <v>1092.8949504768832</v>
      </c>
      <c r="G56" s="29">
        <f t="array" ref="G56">IFERROR(INDEX(データ!G$5:G$264, MATCH($A56, データ!$A$5:$A$264, 0)), 0)</f>
        <v>246.99425880777565</v>
      </c>
      <c r="H56" s="29">
        <f t="array" ref="H56">IFERROR(INDEX(データ!H$5:H$264, MATCH($A56, データ!$A$5:$A$264, 0)), 0)</f>
        <v>64185.07756212473</v>
      </c>
      <c r="I56" s="29">
        <f t="array" ref="I56">IFERROR(INDEX(データ!I$5:I$264, MATCH($A56, データ!$A$5:$A$264, 0)), 0)</f>
        <v>27278.657963903006</v>
      </c>
      <c r="J56" s="29">
        <f t="array" ref="J56">IFERROR(INDEX(データ!J$5:J$264, MATCH($A56, データ!$A$5:$A$264, 0)), 0)</f>
        <v>266.15206441025276</v>
      </c>
      <c r="K56" s="29">
        <f t="array" ref="K56">IFERROR(INDEX(データ!K$5:K$264, MATCH($A56, データ!$A$5:$A$264, 0)), 0)</f>
        <v>342.98900822260396</v>
      </c>
      <c r="L56" s="29">
        <f t="array" ref="L56">IFERROR(INDEX(データ!L$5:L$264, MATCH($A56, データ!$A$5:$A$264, 0)), 0)</f>
        <v>214.61885309835455</v>
      </c>
      <c r="M56" s="29">
        <f t="array" ref="M56">IFERROR(INDEX(データ!M$5:M$264, MATCH($A56, データ!$A$5:$A$264, 0)), 0)</f>
        <v>336.43163851974265</v>
      </c>
      <c r="N56" s="29">
        <f t="array" ref="N56">IFERROR(INDEX(データ!N$5:N$264, MATCH($A56, データ!$A$5:$A$264, 0)), 0)</f>
        <v>358.72669550947109</v>
      </c>
      <c r="O56" s="29">
        <f t="array" ref="O56">IFERROR(INDEX(データ!O$5:O$264, MATCH($A56, データ!$A$5:$A$264, 0)), 0)</f>
        <v>39112.781639419751</v>
      </c>
      <c r="P56" s="29">
        <f t="array" ref="P56">IFERROR(INDEX(データ!P$5:P$264, MATCH($A56, データ!$A$5:$A$264, 0)), 0)</f>
        <v>40917.986945854514</v>
      </c>
      <c r="Q56" s="29">
        <f t="array" ref="Q56">IFERROR(INDEX(データ!Q$5:Q$264, MATCH($A56, データ!$A$5:$A$264, 0)), 0)</f>
        <v>102696.12409939956</v>
      </c>
      <c r="R56" s="29">
        <f t="array" ref="R56">IFERROR(INDEX(データ!R$5:R$264, MATCH($A56, データ!$A$5:$A$264, 0)), 0)</f>
        <v>14080.601390191112</v>
      </c>
      <c r="S56" s="29">
        <f t="array" ref="S56">IFERROR(INDEX(データ!S$5:S$264, MATCH($A56, データ!$A$5:$A$264, 0)), 0)</f>
        <v>40917.986945854514</v>
      </c>
      <c r="T56" s="29">
        <f t="array" ref="T56">IFERROR(INDEX(データ!T$5:T$264, MATCH($A56, データ!$A$5:$A$264, 0)), 0)</f>
        <v>2453.2277241292863</v>
      </c>
      <c r="U56" s="29">
        <f t="array" ref="U56">IFERROR(INDEX(データ!U$5:U$264, MATCH($A56, データ!$A$5:$A$264, 0)), 0)</f>
        <v>1604.6269390531181</v>
      </c>
      <c r="V56" s="29">
        <f t="array" ref="V56">IFERROR(INDEX(データ!V$5:V$264, MATCH($A56, データ!$A$5:$A$264, 0)), 0)</f>
        <v>2386.3682683354064</v>
      </c>
      <c r="W56" s="29">
        <f t="array" ref="W56">IFERROR(INDEX(データ!W$5:W$264, MATCH($A56, データ!$A$5:$A$264, 0)), 0)</f>
        <v>1478.6225800569598</v>
      </c>
      <c r="X56" s="29">
        <f t="array" ref="X56">IFERROR(INDEX(データ!X$5:X$264, MATCH($A56, データ!$A$5:$A$264, 0)), 0)</f>
        <v>879.45899544257418</v>
      </c>
      <c r="Y56" s="29">
        <f t="array" ref="Y56">IFERROR(INDEX(データ!Y$5:Y$264, MATCH($A56, データ!$A$5:$A$264, 0)), 0)</f>
        <v>1298.6163529195908</v>
      </c>
      <c r="Z56" s="29">
        <f t="array" ref="Z56">IFERROR(INDEX(データ!Z$5:Z$264, MATCH($A56, データ!$A$5:$A$264, 0)), 0)</f>
        <v>1076.1800865284133</v>
      </c>
      <c r="AA56" s="30">
        <f t="shared" si="0"/>
        <v>0.26325301204819279</v>
      </c>
      <c r="AB56" s="30">
        <f t="shared" si="1"/>
        <v>0.22600000000000003</v>
      </c>
    </row>
    <row r="57" spans="1:28" ht="14">
      <c r="A57" s="31">
        <f t="shared" si="2"/>
        <v>43283</v>
      </c>
      <c r="B57" s="28"/>
      <c r="C57" s="29">
        <f t="array" ref="C57">IFERROR(INDEX(データ!C$5:C$264, MATCH($A57, データ!$A$5:$A$264, 0)), 0)</f>
        <v>254.39916452544148</v>
      </c>
      <c r="D57" s="29">
        <f t="array" ref="D57">IFERROR(INDEX(データ!D$5:D$264, MATCH($A57, データ!$A$5:$A$264, 0)), 0)</f>
        <v>2645.7513110645905</v>
      </c>
      <c r="E57" s="29">
        <f t="array" ref="E57">IFERROR(INDEX(データ!E$5:E$264, MATCH($A57, データ!$A$5:$A$264, 0)), 0)</f>
        <v>514.90390899949352</v>
      </c>
      <c r="F57" s="29">
        <f t="array" ref="F57">IFERROR(INDEX(データ!F$5:F$264, MATCH($A57, データ!$A$5:$A$264, 0)), 0)</f>
        <v>1221.1159897221189</v>
      </c>
      <c r="G57" s="29">
        <f t="array" ref="G57">IFERROR(INDEX(データ!G$5:G$264, MATCH($A57, データ!$A$5:$A$264, 0)), 0)</f>
        <v>218.40168274509153</v>
      </c>
      <c r="H57" s="29">
        <f t="array" ref="H57">IFERROR(INDEX(データ!H$5:H$264, MATCH($A57, データ!$A$5:$A$264, 0)), 0)</f>
        <v>93659.596411686522</v>
      </c>
      <c r="I57" s="29">
        <f t="array" ref="I57">IFERROR(INDEX(データ!I$5:I$264, MATCH($A57, データ!$A$5:$A$264, 0)), 0)</f>
        <v>26192.937979539452</v>
      </c>
      <c r="J57" s="29">
        <f t="array" ref="J57">IFERROR(INDEX(データ!J$5:J$264, MATCH($A57, データ!$A$5:$A$264, 0)), 0)</f>
        <v>257.45195449974676</v>
      </c>
      <c r="K57" s="29">
        <f t="array" ref="K57">IFERROR(INDEX(データ!K$5:K$264, MATCH($A57, データ!$A$5:$A$264, 0)), 0)</f>
        <v>361.31041341725825</v>
      </c>
      <c r="L57" s="29">
        <f t="array" ref="L57">IFERROR(INDEX(データ!L$5:L$264, MATCH($A57, データ!$A$5:$A$264, 0)), 0)</f>
        <v>164.69801911377078</v>
      </c>
      <c r="M57" s="29">
        <f t="array" ref="M57">IFERROR(INDEX(データ!M$5:M$264, MATCH($A57, データ!$A$5:$A$264, 0)), 0)</f>
        <v>362.74776869682699</v>
      </c>
      <c r="N57" s="29">
        <f t="array" ref="N57">IFERROR(INDEX(データ!N$5:N$264, MATCH($A57, データ!$A$5:$A$264, 0)), 0)</f>
        <v>331.99090970570114</v>
      </c>
      <c r="O57" s="29">
        <f t="array" ref="O57">IFERROR(INDEX(データ!O$5:O$264, MATCH($A57, データ!$A$5:$A$264, 0)), 0)</f>
        <v>32410.453560541246</v>
      </c>
      <c r="P57" s="29">
        <f t="array" ref="P57">IFERROR(INDEX(データ!P$5:P$264, MATCH($A57, データ!$A$5:$A$264, 0)), 0)</f>
        <v>46036.072812523889</v>
      </c>
      <c r="Q57" s="29">
        <f t="array" ref="Q57">IFERROR(INDEX(データ!Q$5:Q$264, MATCH($A57, データ!$A$5:$A$264, 0)), 0)</f>
        <v>105830.05244258365</v>
      </c>
      <c r="R57" s="29">
        <f t="array" ref="R57">IFERROR(INDEX(データ!R$5:R$264, MATCH($A57, データ!$A$5:$A$264, 0)), 0)</f>
        <v>13929.88065275507</v>
      </c>
      <c r="S57" s="29">
        <f t="array" ref="S57">IFERROR(INDEX(データ!S$5:S$264, MATCH($A57, データ!$A$5:$A$264, 0)), 0)</f>
        <v>32939.603822754158</v>
      </c>
      <c r="T57" s="29">
        <f t="array" ref="T57">IFERROR(INDEX(データ!T$5:T$264, MATCH($A57, データ!$A$5:$A$264, 0)), 0)</f>
        <v>2678.8232024528984</v>
      </c>
      <c r="U57" s="29">
        <f t="array" ref="U57">IFERROR(INDEX(データ!U$5:U$264, MATCH($A57, データ!$A$5:$A$264, 0)), 0)</f>
        <v>1339.4116012264494</v>
      </c>
      <c r="V57" s="29">
        <f t="array" ref="V57">IFERROR(INDEX(データ!V$5:V$264, MATCH($A57, データ!$A$5:$A$264, 0)), 0)</f>
        <v>1750.2662519350374</v>
      </c>
      <c r="W57" s="29">
        <f t="array" ref="W57">IFERROR(INDEX(データ!W$5:W$264, MATCH($A57, データ!$A$5:$A$264, 0)), 0)</f>
        <v>1462.7951960212883</v>
      </c>
      <c r="X57" s="29">
        <f t="array" ref="X57">IFERROR(INDEX(データ!X$5:X$264, MATCH($A57, データ!$A$5:$A$264, 0)), 0)</f>
        <v>656.34984447563897</v>
      </c>
      <c r="Y57" s="29">
        <f t="array" ref="Y57">IFERROR(INDEX(データ!Y$5:Y$264, MATCH($A57, データ!$A$5:$A$264, 0)), 0)</f>
        <v>1233.8359479483909</v>
      </c>
      <c r="Z57" s="29">
        <f t="array" ref="Z57">IFERROR(INDEX(データ!Z$5:Z$264, MATCH($A57, データ!$A$5:$A$264, 0)), 0)</f>
        <v>950.18087950252379</v>
      </c>
      <c r="AA57" s="30">
        <f t="shared" si="0"/>
        <v>0.19461538461538466</v>
      </c>
      <c r="AB57" s="30">
        <f t="shared" si="1"/>
        <v>0.1788541666666667</v>
      </c>
    </row>
    <row r="58" spans="1:28" ht="14">
      <c r="A58" s="31">
        <f t="shared" si="2"/>
        <v>43276</v>
      </c>
      <c r="B58" s="28"/>
      <c r="C58" s="29">
        <f t="array" ref="C58">IFERROR(INDEX(データ!C$5:C$264, MATCH($A58, データ!$A$5:$A$264, 0)), 0)</f>
        <v>234.05871728574442</v>
      </c>
      <c r="D58" s="29">
        <f t="array" ref="D58">IFERROR(INDEX(データ!D$5:D$264, MATCH($A58, データ!$A$5:$A$264, 0)), 0)</f>
        <v>2541.9280049312024</v>
      </c>
      <c r="E58" s="29">
        <f t="array" ref="E58">IFERROR(INDEX(データ!E$5:E$264, MATCH($A58, データ!$A$5:$A$264, 0)), 0)</f>
        <v>619.37473466689994</v>
      </c>
      <c r="F58" s="29">
        <f t="array" ref="F58">IFERROR(INDEX(データ!F$5:F$264, MATCH($A58, データ!$A$5:$A$264, 0)), 0)</f>
        <v>1484.8886365439696</v>
      </c>
      <c r="G58" s="29">
        <f t="array" ref="G58">IFERROR(INDEX(データ!G$5:G$264, MATCH($A58, データ!$A$5:$A$264, 0)), 0)</f>
        <v>233.17785114542173</v>
      </c>
      <c r="H58" s="29">
        <f t="array" ref="H58">IFERROR(INDEX(データ!H$5:H$264, MATCH($A58, データ!$A$5:$A$264, 0)), 0)</f>
        <v>86375.21695964245</v>
      </c>
      <c r="I58" s="29">
        <f t="array" ref="I58">IFERROR(INDEX(データ!I$5:I$264, MATCH($A58, データ!$A$5:$A$264, 0)), 0)</f>
        <v>21986.418862454444</v>
      </c>
      <c r="J58" s="29">
        <f t="array" ref="J58">IFERROR(INDEX(データ!J$5:J$264, MATCH($A58, データ!$A$5:$A$264, 0)), 0)</f>
        <v>318.37019071663082</v>
      </c>
      <c r="K58" s="29">
        <f t="array" ref="K58">IFERROR(INDEX(データ!K$5:K$264, MATCH($A58, データ!$A$5:$A$264, 0)), 0)</f>
        <v>317.03630770414213</v>
      </c>
      <c r="L58" s="29">
        <f t="array" ref="L58">IFERROR(INDEX(データ!L$5:L$264, MATCH($A58, データ!$A$5:$A$264, 0)), 0)</f>
        <v>182.56579948288061</v>
      </c>
      <c r="M58" s="29">
        <f t="array" ref="M58">IFERROR(INDEX(データ!M$5:M$264, MATCH($A58, データ!$A$5:$A$264, 0)), 0)</f>
        <v>395.8612434610186</v>
      </c>
      <c r="N58" s="29">
        <f t="array" ref="N58">IFERROR(INDEX(データ!N$5:N$264, MATCH($A58, データ!$A$5:$A$264, 0)), 0)</f>
        <v>328.43723232031874</v>
      </c>
      <c r="O58" s="29">
        <f t="array" ref="O58">IFERROR(INDEX(データ!O$5:O$264, MATCH($A58, データ!$A$5:$A$264, 0)), 0)</f>
        <v>32390.706359865915</v>
      </c>
      <c r="P58" s="29">
        <f t="array" ref="P58">IFERROR(INDEX(データ!P$5:P$264, MATCH($A58, データ!$A$5:$A$264, 0)), 0)</f>
        <v>42009.764612189734</v>
      </c>
      <c r="Q58" s="29">
        <f t="array" ref="Q58">IFERROR(INDEX(データ!Q$5:Q$264, MATCH($A58, データ!$A$5:$A$264, 0)), 0)</f>
        <v>115166.95594618993</v>
      </c>
      <c r="R58" s="29">
        <f t="array" ref="R58">IFERROR(INDEX(データ!R$5:R$264, MATCH($A58, データ!$A$5:$A$264, 0)), 0)</f>
        <v>18034.098328846561</v>
      </c>
      <c r="S58" s="29">
        <f t="array" ref="S58">IFERROR(INDEX(データ!S$5:S$264, MATCH($A58, データ!$A$5:$A$264, 0)), 0)</f>
        <v>43187.608479821225</v>
      </c>
      <c r="T58" s="29">
        <f t="array" ref="T58">IFERROR(INDEX(データ!T$5:T$264, MATCH($A58, データ!$A$5:$A$264, 0)), 0)</f>
        <v>1902.670863097019</v>
      </c>
      <c r="U58" s="29">
        <f t="array" ref="U58">IFERROR(INDEX(データ!U$5:U$264, MATCH($A58, データ!$A$5:$A$264, 0)), 0)</f>
        <v>1701.3300310232603</v>
      </c>
      <c r="V58" s="29">
        <f t="array" ref="V58">IFERROR(INDEX(データ!V$5:V$264, MATCH($A58, データ!$A$5:$A$264, 0)), 0)</f>
        <v>2194.615069603969</v>
      </c>
      <c r="W58" s="29">
        <f t="array" ref="W58">IFERROR(INDEX(データ!W$5:W$264, MATCH($A58, データ!$A$5:$A$264, 0)), 0)</f>
        <v>1145.1259824195022</v>
      </c>
      <c r="X58" s="29">
        <f t="array" ref="X58">IFERROR(INDEX(データ!X$5:X$264, MATCH($A58, データ!$A$5:$A$264, 0)), 0)</f>
        <v>815.43036989872246</v>
      </c>
      <c r="Y58" s="29">
        <f t="array" ref="Y58">IFERROR(INDEX(データ!Y$5:Y$264, MATCH($A58, データ!$A$5:$A$264, 0)), 0)</f>
        <v>1333.8830124886508</v>
      </c>
      <c r="Z58" s="29">
        <f t="array" ref="Z58">IFERROR(INDEX(データ!Z$5:Z$264, MATCH($A58, データ!$A$5:$A$264, 0)), 0)</f>
        <v>1200.4947112397858</v>
      </c>
      <c r="AA58" s="30">
        <f t="shared" si="0"/>
        <v>0.24366336633663369</v>
      </c>
      <c r="AB58" s="30">
        <f t="shared" si="1"/>
        <v>0.1570338983050848</v>
      </c>
    </row>
    <row r="59" spans="1:28" ht="14">
      <c r="A59" s="31">
        <f t="shared" si="2"/>
        <v>43269</v>
      </c>
      <c r="B59" s="28"/>
      <c r="C59" s="29">
        <f t="array" ref="C59">IFERROR(INDEX(データ!C$5:C$264, MATCH($A59, データ!$A$5:$A$264, 0)), 0)</f>
        <v>258.94134694047528</v>
      </c>
      <c r="D59" s="29">
        <f t="array" ref="D59">IFERROR(INDEX(データ!D$5:D$264, MATCH($A59, データ!$A$5:$A$264, 0)), 0)</f>
        <v>2390.2278179120794</v>
      </c>
      <c r="E59" s="29">
        <f t="array" ref="E59">IFERROR(INDEX(データ!E$5:E$264, MATCH($A59, データ!$A$5:$A$264, 0)), 0)</f>
        <v>629.92462284557928</v>
      </c>
      <c r="F59" s="29">
        <f t="array" ref="F59">IFERROR(INDEX(データ!F$5:F$264, MATCH($A59, データ!$A$5:$A$264, 0)), 0)</f>
        <v>1170.2157025194556</v>
      </c>
      <c r="G59" s="29">
        <f t="array" ref="G59">IFERROR(INDEX(データ!G$5:G$264, MATCH($A59, データ!$A$5:$A$264, 0)), 0)</f>
        <v>211.63475471096544</v>
      </c>
      <c r="H59" s="29">
        <f t="array" ref="H59">IFERROR(INDEX(データ!H$5:H$264, MATCH($A59, データ!$A$5:$A$264, 0)), 0)</f>
        <v>72244.635796392613</v>
      </c>
      <c r="I59" s="29">
        <f t="array" ref="I59">IFERROR(INDEX(データ!I$5:I$264, MATCH($A59, データ!$A$5:$A$264, 0)), 0)</f>
        <v>21492.131796059446</v>
      </c>
      <c r="J59" s="29">
        <f t="array" ref="J59">IFERROR(INDEX(データ!J$5:J$264, MATCH($A59, データ!$A$5:$A$264, 0)), 0)</f>
        <v>246.24326165781736</v>
      </c>
      <c r="K59" s="29">
        <f t="array" ref="K59">IFERROR(INDEX(データ!K$5:K$264, MATCH($A59, データ!$A$5:$A$264, 0)), 0)</f>
        <v>276.74356454263295</v>
      </c>
      <c r="L59" s="29">
        <f t="array" ref="L59">IFERROR(INDEX(データ!L$5:L$264, MATCH($A59, データ!$A$5:$A$264, 0)), 0)</f>
        <v>167.01716877660655</v>
      </c>
      <c r="M59" s="29">
        <f t="array" ref="M59">IFERROR(INDEX(データ!M$5:M$264, MATCH($A59, データ!$A$5:$A$264, 0)), 0)</f>
        <v>384.30381634867649</v>
      </c>
      <c r="N59" s="29">
        <f t="array" ref="N59">IFERROR(INDEX(データ!N$5:N$264, MATCH($A59, データ!$A$5:$A$264, 0)), 0)</f>
        <v>313.71740110096039</v>
      </c>
      <c r="O59" s="29">
        <f t="array" ref="O59">IFERROR(INDEX(データ!O$5:O$264, MATCH($A59, データ!$A$5:$A$264, 0)), 0)</f>
        <v>35280.758520639756</v>
      </c>
      <c r="P59" s="29">
        <f t="array" ref="P59">IFERROR(INDEX(データ!P$5:P$264, MATCH($A59, データ!$A$5:$A$264, 0)), 0)</f>
        <v>33403.433755321312</v>
      </c>
      <c r="Q59" s="29">
        <f t="array" ref="Q59">IFERROR(INDEX(データ!Q$5:Q$264, MATCH($A59, データ!$A$5:$A$264, 0)), 0)</f>
        <v>91147.354123047291</v>
      </c>
      <c r="R59" s="29">
        <f t="array" ref="R59">IFERROR(INDEX(データ!R$5:R$264, MATCH($A59, データ!$A$5:$A$264, 0)), 0)</f>
        <v>19355.865683800526</v>
      </c>
      <c r="S59" s="29">
        <f t="array" ref="S59">IFERROR(INDEX(データ!S$5:S$264, MATCH($A59, データ!$A$5:$A$264, 0)), 0)</f>
        <v>39229.614061482011</v>
      </c>
      <c r="T59" s="29">
        <f t="array" ref="T59">IFERROR(INDEX(データ!T$5:T$264, MATCH($A59, データ!$A$5:$A$264, 0)), 0)</f>
        <v>1882.3044066057628</v>
      </c>
      <c r="U59" s="29">
        <f t="array" ref="U59">IFERROR(INDEX(データ!U$5:U$264, MATCH($A59, データ!$A$5:$A$264, 0)), 0)</f>
        <v>1440.3612423563939</v>
      </c>
      <c r="V59" s="29">
        <f t="array" ref="V59">IFERROR(INDEX(データ!V$5:V$264, MATCH($A59, データ!$A$5:$A$264, 0)), 0)</f>
        <v>1613.4037770906539</v>
      </c>
      <c r="W59" s="29">
        <f t="array" ref="W59">IFERROR(INDEX(データ!W$5:W$264, MATCH($A59, データ!$A$5:$A$264, 0)), 0)</f>
        <v>1157.7665993011633</v>
      </c>
      <c r="X59" s="29">
        <f t="array" ref="X59">IFERROR(INDEX(データ!X$5:X$264, MATCH($A59, データ!$A$5:$A$264, 0)), 0)</f>
        <v>858.98812206215337</v>
      </c>
      <c r="Y59" s="29">
        <f t="array" ref="Y59">IFERROR(INDEX(データ!Y$5:Y$264, MATCH($A59, データ!$A$5:$A$264, 0)), 0)</f>
        <v>1332.0540443572525</v>
      </c>
      <c r="Z59" s="29">
        <f t="array" ref="Z59">IFERROR(INDEX(データ!Z$5:Z$264, MATCH($A59, データ!$A$5:$A$264, 0)), 0)</f>
        <v>1131.62348254275</v>
      </c>
      <c r="AA59" s="30">
        <f t="shared" si="0"/>
        <v>0.26354166666666667</v>
      </c>
      <c r="AB59" s="30">
        <f t="shared" si="1"/>
        <v>0.1808510638297873</v>
      </c>
    </row>
    <row r="60" spans="1:28" ht="14">
      <c r="A60" s="31">
        <f t="shared" si="2"/>
        <v>43262</v>
      </c>
      <c r="B60" s="28"/>
      <c r="C60" s="29">
        <f t="array" ref="C60">IFERROR(INDEX(データ!C$5:C$264, MATCH($A60, データ!$A$5:$A$264, 0)), 0)</f>
        <v>234.00107906778811</v>
      </c>
      <c r="D60" s="29">
        <f t="array" ref="D60">IFERROR(INDEX(データ!D$5:D$264, MATCH($A60, データ!$A$5:$A$264, 0)), 0)</f>
        <v>2069.0621728099159</v>
      </c>
      <c r="E60" s="29">
        <f t="array" ref="E60">IFERROR(INDEX(データ!E$5:E$264, MATCH($A60, データ!$A$5:$A$264, 0)), 0)</f>
        <v>617.5165318136261</v>
      </c>
      <c r="F60" s="29">
        <f t="array" ref="F60">IFERROR(INDEX(データ!F$5:F$264, MATCH($A60, データ!$A$5:$A$264, 0)), 0)</f>
        <v>1170.0053953389404</v>
      </c>
      <c r="G60" s="29">
        <f t="array" ref="G60">IFERROR(INDEX(データ!G$5:G$264, MATCH($A60, データ!$A$5:$A$264, 0)), 0)</f>
        <v>226.11893745708366</v>
      </c>
      <c r="H60" s="29">
        <f t="array" ref="H60">IFERROR(INDEX(データ!H$5:H$264, MATCH($A60, データ!$A$5:$A$264, 0)), 0)</f>
        <v>69165.792633931458</v>
      </c>
      <c r="I60" s="29">
        <f t="array" ref="I60">IFERROR(INDEX(データ!I$5:I$264, MATCH($A60, データ!$A$5:$A$264, 0)), 0)</f>
        <v>26385.469041833116</v>
      </c>
      <c r="J60" s="29">
        <f t="array" ref="J60">IFERROR(INDEX(データ!J$5:J$264, MATCH($A60, データ!$A$5:$A$264, 0)), 0)</f>
        <v>325.75413375489444</v>
      </c>
      <c r="K60" s="29">
        <f t="array" ref="K60">IFERROR(INDEX(データ!K$5:K$264, MATCH($A60, データ!$A$5:$A$264, 0)), 0)</f>
        <v>298.11737473236201</v>
      </c>
      <c r="L60" s="29">
        <f t="array" ref="L60">IFERROR(INDEX(データ!L$5:L$264, MATCH($A60, データ!$A$5:$A$264, 0)), 0)</f>
        <v>190.20592974331154</v>
      </c>
      <c r="M60" s="29">
        <f t="array" ref="M60">IFERROR(INDEX(データ!M$5:M$264, MATCH($A60, データ!$A$5:$A$264, 0)), 0)</f>
        <v>343.98158622964843</v>
      </c>
      <c r="N60" s="29">
        <f t="array" ref="N60">IFERROR(INDEX(データ!N$5:N$264, MATCH($A60, データ!$A$5:$A$264, 0)), 0)</f>
        <v>314.05407980150505</v>
      </c>
      <c r="O60" s="29">
        <f t="array" ref="O60">IFERROR(INDEX(データ!O$5:O$264, MATCH($A60, データ!$A$5:$A$264, 0)), 0)</f>
        <v>37464.804343379546</v>
      </c>
      <c r="P60" s="29">
        <f t="array" ref="P60">IFERROR(INDEX(データ!P$5:P$264, MATCH($A60, データ!$A$5:$A$264, 0)), 0)</f>
        <v>43805.00200148992</v>
      </c>
      <c r="Q60" s="29">
        <f t="array" ref="Q60">IFERROR(INDEX(データ!Q$5:Q$264, MATCH($A60, データ!$A$5:$A$264, 0)), 0)</f>
        <v>107591.2329861156</v>
      </c>
      <c r="R60" s="29">
        <f t="array" ref="R60">IFERROR(INDEX(データ!R$5:R$264, MATCH($A60, データ!$A$5:$A$264, 0)), 0)</f>
        <v>19481.698258557364</v>
      </c>
      <c r="S60" s="29">
        <f t="array" ref="S60">IFERROR(INDEX(データ!S$5:S$264, MATCH($A60, データ!$A$5:$A$264, 0)), 0)</f>
        <v>43036.493194446244</v>
      </c>
      <c r="T60" s="29">
        <f t="array" ref="T60">IFERROR(INDEX(データ!T$5:T$264, MATCH($A60, データ!$A$5:$A$264, 0)), 0)</f>
        <v>2416.36903753158</v>
      </c>
      <c r="U60" s="29">
        <f t="array" ref="U60">IFERROR(INDEX(データ!U$5:U$264, MATCH($A60, データ!$A$5:$A$264, 0)), 0)</f>
        <v>1617.0706148210829</v>
      </c>
      <c r="V60" s="29">
        <f t="array" ref="V60">IFERROR(INDEX(データ!V$5:V$264, MATCH($A60, データ!$A$5:$A$264, 0)), 0)</f>
        <v>2029.6514647563936</v>
      </c>
      <c r="W60" s="29">
        <f t="array" ref="W60">IFERROR(INDEX(データ!W$5:W$264, MATCH($A60, データ!$A$5:$A$264, 0)), 0)</f>
        <v>1354.7430893398257</v>
      </c>
      <c r="X60" s="29">
        <f t="array" ref="X60">IFERROR(INDEX(データ!X$5:X$264, MATCH($A60, データ!$A$5:$A$264, 0)), 0)</f>
        <v>672.44520616322257</v>
      </c>
      <c r="Y60" s="29">
        <f t="array" ref="Y60">IFERROR(INDEX(データ!Y$5:Y$264, MATCH($A60, データ!$A$5:$A$264, 0)), 0)</f>
        <v>1477.9015520070827</v>
      </c>
      <c r="Z60" s="29">
        <f t="array" ref="Z60">IFERROR(INDEX(データ!Z$5:Z$264, MATCH($A60, データ!$A$5:$A$264, 0)), 0)</f>
        <v>931.07797776446193</v>
      </c>
      <c r="AA60" s="30">
        <f t="shared" si="0"/>
        <v>0.29845238095238097</v>
      </c>
      <c r="AB60" s="30">
        <f t="shared" si="1"/>
        <v>0.19326315789473686</v>
      </c>
    </row>
    <row r="61" spans="1:28" ht="14">
      <c r="A61" s="31">
        <f t="shared" si="2"/>
        <v>43255</v>
      </c>
      <c r="B61" s="28"/>
      <c r="C61" s="29">
        <f t="array" ref="C61">IFERROR(INDEX(データ!C$5:C$264, MATCH($A61, データ!$A$5:$A$264, 0)), 0)</f>
        <v>282.66916461836399</v>
      </c>
      <c r="D61" s="29">
        <f t="array" ref="D61">IFERROR(INDEX(データ!D$5:D$264, MATCH($A61, データ!$A$5:$A$264, 0)), 0)</f>
        <v>2509.9072375596106</v>
      </c>
      <c r="E61" s="29">
        <f t="array" ref="E61">IFERROR(INDEX(データ!E$5:E$264, MATCH($A61, データ!$A$5:$A$264, 0)), 0)</f>
        <v>504.41825065518395</v>
      </c>
      <c r="F61" s="29">
        <f t="array" ref="F61">IFERROR(INDEX(データ!F$5:F$264, MATCH($A61, データ!$A$5:$A$264, 0)), 0)</f>
        <v>1401.161807375511</v>
      </c>
      <c r="G61" s="29">
        <f t="array" ref="G61">IFERROR(INDEX(データ!G$5:G$264, MATCH($A61, データ!$A$5:$A$264, 0)), 0)</f>
        <v>209.19954984902196</v>
      </c>
      <c r="H61" s="29">
        <f t="array" ref="H61">IFERROR(INDEX(データ!H$5:H$264, MATCH($A61, データ!$A$5:$A$264, 0)), 0)</f>
        <v>69185.714843487847</v>
      </c>
      <c r="I61" s="29">
        <f t="array" ref="I61">IFERROR(INDEX(データ!I$5:I$264, MATCH($A61, データ!$A$5:$A$264, 0)), 0)</f>
        <v>26609.8903244184</v>
      </c>
      <c r="J61" s="29">
        <f t="array" ref="J61">IFERROR(INDEX(データ!J$5:J$264, MATCH($A61, データ!$A$5:$A$264, 0)), 0)</f>
        <v>263.41841978659608</v>
      </c>
      <c r="K61" s="29">
        <f t="array" ref="K61">IFERROR(INDEX(データ!K$5:K$264, MATCH($A61, データ!$A$5:$A$264, 0)), 0)</f>
        <v>240.75615055426169</v>
      </c>
      <c r="L61" s="29">
        <f t="array" ref="L61">IFERROR(INDEX(データ!L$5:L$264, MATCH($A61, データ!$A$5:$A$264, 0)), 0)</f>
        <v>190.07064517441714</v>
      </c>
      <c r="M61" s="29">
        <f t="array" ref="M61">IFERROR(INDEX(データ!M$5:M$264, MATCH($A61, データ!$A$5:$A$264, 0)), 0)</f>
        <v>368.95636392126283</v>
      </c>
      <c r="N61" s="29">
        <f t="array" ref="N61">IFERROR(INDEX(データ!N$5:N$264, MATCH($A61, データ!$A$5:$A$264, 0)), 0)</f>
        <v>387.45169977861957</v>
      </c>
      <c r="O61" s="29">
        <f t="array" ref="O61">IFERROR(INDEX(データ!O$5:O$264, MATCH($A61, データ!$A$5:$A$264, 0)), 0)</f>
        <v>27877.027958914518</v>
      </c>
      <c r="P61" s="29">
        <f t="array" ref="P61">IFERROR(INDEX(データ!P$5:P$264, MATCH($A61, データ!$A$5:$A$264, 0)), 0)</f>
        <v>36113.422583139261</v>
      </c>
      <c r="Q61" s="29">
        <f t="array" ref="Q61">IFERROR(INDEX(データ!Q$5:Q$264, MATCH($A61, データ!$A$5:$A$264, 0)), 0)</f>
        <v>111508.11183565807</v>
      </c>
      <c r="R61" s="29">
        <f t="array" ref="R61">IFERROR(INDEX(データ!R$5:R$264, MATCH($A61, データ!$A$5:$A$264, 0)), 0)</f>
        <v>18943.707635716906</v>
      </c>
      <c r="S61" s="29">
        <f t="array" ref="S61">IFERROR(INDEX(データ!S$5:S$264, MATCH($A61, データ!$A$5:$A$264, 0)), 0)</f>
        <v>30791.444518255579</v>
      </c>
      <c r="T61" s="29">
        <f t="array" ref="T61">IFERROR(INDEX(データ!T$5:T$264, MATCH($A61, データ!$A$5:$A$264, 0)), 0)</f>
        <v>2500.1600249865637</v>
      </c>
      <c r="U61" s="29">
        <f t="array" ref="U61">IFERROR(INDEX(データ!U$5:U$264, MATCH($A61, データ!$A$5:$A$264, 0)), 0)</f>
        <v>1837.3495700193657</v>
      </c>
      <c r="V61" s="29">
        <f t="array" ref="V61">IFERROR(INDEX(データ!V$5:V$264, MATCH($A61, データ!$A$5:$A$264, 0)), 0)</f>
        <v>1754.4982631484661</v>
      </c>
      <c r="W61" s="29">
        <f t="array" ref="W61">IFERROR(INDEX(データ!W$5:W$264, MATCH($A61, データ!$A$5:$A$264, 0)), 0)</f>
        <v>1181.8495244819526</v>
      </c>
      <c r="X61" s="29">
        <f t="array" ref="X61">IFERROR(INDEX(データ!X$5:X$264, MATCH($A61, データ!$A$5:$A$264, 0)), 0)</f>
        <v>869.93872214444764</v>
      </c>
      <c r="Y61" s="29">
        <f t="array" ref="Y61">IFERROR(INDEX(データ!Y$5:Y$264, MATCH($A61, データ!$A$5:$A$264, 0)), 0)</f>
        <v>1157.4814930493351</v>
      </c>
      <c r="Z61" s="29">
        <f t="array" ref="Z61">IFERROR(INDEX(データ!Z$5:Z$264, MATCH($A61, データ!$A$5:$A$264, 0)), 0)</f>
        <v>1140.4238710465027</v>
      </c>
      <c r="AA61" s="30">
        <f t="shared" si="0"/>
        <v>0.20097087378640779</v>
      </c>
      <c r="AB61" s="30">
        <f t="shared" si="1"/>
        <v>0.14930434782608698</v>
      </c>
    </row>
    <row r="62" spans="1:28" ht="14">
      <c r="A62" s="31">
        <f t="shared" si="2"/>
        <v>43248</v>
      </c>
      <c r="B62" s="28"/>
      <c r="C62" s="29">
        <f t="array" ref="C62">IFERROR(INDEX(データ!C$5:C$264, MATCH($A62, データ!$A$5:$A$264, 0)), 0)</f>
        <v>212.14329485611492</v>
      </c>
      <c r="D62" s="29">
        <f t="array" ref="D62">IFERROR(INDEX(データ!D$5:D$264, MATCH($A62, データ!$A$5:$A$264, 0)), 0)</f>
        <v>2700.0055708960076</v>
      </c>
      <c r="E62" s="29">
        <f t="array" ref="E62">IFERROR(INDEX(データ!E$5:E$264, MATCH($A62, データ!$A$5:$A$264, 0)), 0)</f>
        <v>521.19750395331857</v>
      </c>
      <c r="F62" s="29">
        <f t="array" ref="F62">IFERROR(INDEX(データ!F$5:F$264, MATCH($A62, データ!$A$5:$A$264, 0)), 0)</f>
        <v>1362.056381746647</v>
      </c>
      <c r="G62" s="29">
        <f t="array" ref="G62">IFERROR(INDEX(データ!G$5:G$264, MATCH($A62, データ!$A$5:$A$264, 0)), 0)</f>
        <v>233.59869626769927</v>
      </c>
      <c r="H62" s="29">
        <f t="array" ref="H62">IFERROR(INDEX(データ!H$5:H$264, MATCH($A62, データ!$A$5:$A$264, 0)), 0)</f>
        <v>79727.307357743557</v>
      </c>
      <c r="I62" s="29">
        <f t="array" ref="I62">IFERROR(INDEX(データ!I$5:I$264, MATCH($A62, データ!$A$5:$A$264, 0)), 0)</f>
        <v>22062.902665035948</v>
      </c>
      <c r="J62" s="29">
        <f t="array" ref="J62">IFERROR(INDEX(データ!J$5:J$264, MATCH($A62, データ!$A$5:$A$264, 0)), 0)</f>
        <v>235.64780763846852</v>
      </c>
      <c r="K62" s="29">
        <f t="array" ref="K62">IFERROR(INDEX(データ!K$5:K$264, MATCH($A62, データ!$A$5:$A$264, 0)), 0)</f>
        <v>285.81487543342024</v>
      </c>
      <c r="L62" s="29">
        <f t="array" ref="L62">IFERROR(INDEX(データ!L$5:L$264, MATCH($A62, データ!$A$5:$A$264, 0)), 0)</f>
        <v>150.42888180706331</v>
      </c>
      <c r="M62" s="29">
        <f t="array" ref="M62">IFERROR(INDEX(データ!M$5:M$264, MATCH($A62, データ!$A$5:$A$264, 0)), 0)</f>
        <v>283.5005849440808</v>
      </c>
      <c r="N62" s="29">
        <f t="array" ref="N62">IFERROR(INDEX(データ!N$5:N$264, MATCH($A62, データ!$A$5:$A$264, 0)), 0)</f>
        <v>376.07220451765824</v>
      </c>
      <c r="O62" s="29">
        <f t="array" ref="O62">IFERROR(INDEX(データ!O$5:O$264, MATCH($A62, データ!$A$5:$A$264, 0)), 0)</f>
        <v>31966.137384000951</v>
      </c>
      <c r="P62" s="29">
        <f t="array" ref="P62">IFERROR(INDEX(データ!P$5:P$264, MATCH($A62, データ!$A$5:$A$264, 0)), 0)</f>
        <v>39487.58147435412</v>
      </c>
      <c r="Q62" s="29">
        <f t="array" ref="Q62">IFERROR(INDEX(データ!Q$5:Q$264, MATCH($A62, データ!$A$5:$A$264, 0)), 0)</f>
        <v>88251.610660143793</v>
      </c>
      <c r="R62" s="29">
        <f t="array" ref="R62">IFERROR(INDEX(データ!R$5:R$264, MATCH($A62, データ!$A$5:$A$264, 0)), 0)</f>
        <v>13526.063622485108</v>
      </c>
      <c r="S62" s="29">
        <f t="array" ref="S62">IFERROR(INDEX(データ!S$5:S$264, MATCH($A62, データ!$A$5:$A$264, 0)), 0)</f>
        <v>41367.942496942407</v>
      </c>
      <c r="T62" s="29">
        <f t="array" ref="T62">IFERROR(INDEX(データ!T$5:T$264, MATCH($A62, データ!$A$5:$A$264, 0)), 0)</f>
        <v>1974.3790737177055</v>
      </c>
      <c r="U62" s="29">
        <f t="array" ref="U62">IFERROR(INDEX(データ!U$5:U$264, MATCH($A62, データ!$A$5:$A$264, 0)), 0)</f>
        <v>1425.9404421294541</v>
      </c>
      <c r="V62" s="29">
        <f t="array" ref="V62">IFERROR(INDEX(データ!V$5:V$264, MATCH($A62, データ!$A$5:$A$264, 0)), 0)</f>
        <v>1967.1469159385201</v>
      </c>
      <c r="W62" s="29">
        <f t="array" ref="W62">IFERROR(INDEX(データ!W$5:W$264, MATCH($A62, データ!$A$5:$A$264, 0)), 0)</f>
        <v>1000.44849278736</v>
      </c>
      <c r="X62" s="29">
        <f t="array" ref="X62">IFERROR(INDEX(データ!X$5:X$264, MATCH($A62, データ!$A$5:$A$264, 0)), 0)</f>
        <v>744.91225125613073</v>
      </c>
      <c r="Y62" s="29">
        <f t="array" ref="Y62">IFERROR(INDEX(データ!Y$5:Y$264, MATCH($A62, データ!$A$5:$A$264, 0)), 0)</f>
        <v>1060.7164742805744</v>
      </c>
      <c r="Z62" s="29">
        <f t="array" ref="Z62">IFERROR(INDEX(データ!Z$5:Z$264, MATCH($A62, データ!$A$5:$A$264, 0)), 0)</f>
        <v>1171.6095602280889</v>
      </c>
      <c r="AA62" s="30">
        <f t="shared" si="0"/>
        <v>0.19303571428571428</v>
      </c>
      <c r="AB62" s="30">
        <f t="shared" si="1"/>
        <v>0.17150442477876104</v>
      </c>
    </row>
    <row r="63" spans="1:28" ht="14">
      <c r="A63" s="31">
        <f t="shared" si="2"/>
        <v>43241</v>
      </c>
      <c r="B63" s="28"/>
      <c r="C63" s="29">
        <f t="array" ref="C63">IFERROR(INDEX(データ!C$5:C$264, MATCH($A63, データ!$A$5:$A$264, 0)), 0)</f>
        <v>271.88026231983241</v>
      </c>
      <c r="D63" s="29">
        <f t="array" ref="D63">IFERROR(INDEX(データ!D$5:D$264, MATCH($A63, データ!$A$5:$A$264, 0)), 0)</f>
        <v>2599.5568941106781</v>
      </c>
      <c r="E63" s="29">
        <f t="array" ref="E63">IFERROR(INDEX(データ!E$5:E$264, MATCH($A63, データ!$A$5:$A$264, 0)), 0)</f>
        <v>515.61853257498035</v>
      </c>
      <c r="F63" s="29">
        <f t="array" ref="F63">IFERROR(INDEX(データ!F$5:F$264, MATCH($A63, データ!$A$5:$A$264, 0)), 0)</f>
        <v>1097.0607076063411</v>
      </c>
      <c r="G63" s="29">
        <f t="array" ref="G63">IFERROR(INDEX(データ!G$5:G$264, MATCH($A63, データ!$A$5:$A$264, 0)), 0)</f>
        <v>172.31007853164814</v>
      </c>
      <c r="H63" s="29">
        <f t="array" ref="H63">IFERROR(INDEX(データ!H$5:H$264, MATCH($A63, データ!$A$5:$A$264, 0)), 0)</f>
        <v>72177.054902170232</v>
      </c>
      <c r="I63" s="29">
        <f t="array" ref="I63">IFERROR(INDEX(データ!I$5:I$264, MATCH($A63, データ!$A$5:$A$264, 0)), 0)</f>
        <v>26539.329465746443</v>
      </c>
      <c r="J63" s="29">
        <f t="array" ref="J63">IFERROR(INDEX(データ!J$5:J$264, MATCH($A63, データ!$A$5:$A$264, 0)), 0)</f>
        <v>238.61070390437919</v>
      </c>
      <c r="K63" s="29">
        <f t="array" ref="K63">IFERROR(INDEX(データ!K$5:K$264, MATCH($A63, データ!$A$5:$A$264, 0)), 0)</f>
        <v>265.08325576183654</v>
      </c>
      <c r="L63" s="29">
        <f t="array" ref="L63">IFERROR(INDEX(データ!L$5:L$264, MATCH($A63, データ!$A$5:$A$264, 0)), 0)</f>
        <v>221.3677714783056</v>
      </c>
      <c r="M63" s="29">
        <f t="array" ref="M63">IFERROR(INDEX(データ!M$5:M$264, MATCH($A63, データ!$A$5:$A$264, 0)), 0)</f>
        <v>305.0067258603803</v>
      </c>
      <c r="N63" s="29">
        <f t="array" ref="N63">IFERROR(INDEX(データ!N$5:N$264, MATCH($A63, データ!$A$5:$A$264, 0)), 0)</f>
        <v>304.07660917349671</v>
      </c>
      <c r="O63" s="29">
        <f t="array" ref="O63">IFERROR(INDEX(データ!O$5:O$264, MATCH($A63, データ!$A$5:$A$264, 0)), 0)</f>
        <v>30073.772875904266</v>
      </c>
      <c r="P63" s="29">
        <f t="array" ref="P63">IFERROR(INDEX(データ!P$5:P$264, MATCH($A63, データ!$A$5:$A$264, 0)), 0)</f>
        <v>40925.134222880028</v>
      </c>
      <c r="Q63" s="29">
        <f t="array" ref="Q63">IFERROR(INDEX(データ!Q$5:Q$264, MATCH($A63, データ!$A$5:$A$264, 0)), 0)</f>
        <v>106157.31786298577</v>
      </c>
      <c r="R63" s="29">
        <f t="array" ref="R63">IFERROR(INDEX(データ!R$5:R$264, MATCH($A63, データ!$A$5:$A$264, 0)), 0)</f>
        <v>15315.921444017224</v>
      </c>
      <c r="S63" s="29">
        <f t="array" ref="S63">IFERROR(INDEX(データ!S$5:S$264, MATCH($A63, データ!$A$5:$A$264, 0)), 0)</f>
        <v>41297.18089763348</v>
      </c>
      <c r="T63" s="29">
        <f t="array" ref="T63">IFERROR(INDEX(データ!T$5:T$264, MATCH($A63, データ!$A$5:$A$264, 0)), 0)</f>
        <v>1867.3881175125325</v>
      </c>
      <c r="U63" s="29">
        <f t="array" ref="U63">IFERROR(INDEX(データ!U$5:U$264, MATCH($A63, データ!$A$5:$A$264, 0)), 0)</f>
        <v>1426.1789198882432</v>
      </c>
      <c r="V63" s="29">
        <f t="array" ref="V63">IFERROR(INDEX(データ!V$5:V$264, MATCH($A63, データ!$A$5:$A$264, 0)), 0)</f>
        <v>2136.8834652506125</v>
      </c>
      <c r="W63" s="29">
        <f t="array" ref="W63">IFERROR(INDEX(データ!W$5:W$264, MATCH($A63, データ!$A$5:$A$264, 0)), 0)</f>
        <v>1108.9852805151058</v>
      </c>
      <c r="X63" s="29">
        <f t="array" ref="X63">IFERROR(INDEX(データ!X$5:X$264, MATCH($A63, データ!$A$5:$A$264, 0)), 0)</f>
        <v>751.24809325216836</v>
      </c>
      <c r="Y63" s="29">
        <f t="array" ref="Y63">IFERROR(INDEX(データ!Y$5:Y$264, MATCH($A63, データ!$A$5:$A$264, 0)), 0)</f>
        <v>1240.1555825115161</v>
      </c>
      <c r="Z63" s="29">
        <f t="array" ref="Z63">IFERROR(INDEX(データ!Z$5:Z$264, MATCH($A63, データ!$A$5:$A$264, 0)), 0)</f>
        <v>1041.0152149351475</v>
      </c>
      <c r="AA63" s="30">
        <f t="shared" si="0"/>
        <v>0.198348623853211</v>
      </c>
      <c r="AB63" s="30">
        <f t="shared" si="1"/>
        <v>0.15706521739130436</v>
      </c>
    </row>
    <row r="64" spans="1:28" ht="14">
      <c r="A64" s="31">
        <f t="shared" si="2"/>
        <v>43234</v>
      </c>
      <c r="B64" s="28"/>
      <c r="C64" s="29">
        <f t="array" ref="C64">IFERROR(INDEX(データ!C$5:C$264, MATCH($A64, データ!$A$5:$A$264, 0)), 0)</f>
        <v>231.21983982656323</v>
      </c>
      <c r="D64" s="29">
        <f t="array" ref="D64">IFERROR(INDEX(データ!D$5:D$264, MATCH($A64, データ!$A$5:$A$264, 0)), 0)</f>
        <v>2170.635231024879</v>
      </c>
      <c r="E64" s="29">
        <f t="array" ref="E64">IFERROR(INDEX(データ!E$5:E$264, MATCH($A64, データ!$A$5:$A$264, 0)), 0)</f>
        <v>444.98022236010019</v>
      </c>
      <c r="F64" s="29">
        <f t="array" ref="F64">IFERROR(INDEX(データ!F$5:F$264, MATCH($A64, データ!$A$5:$A$264, 0)), 0)</f>
        <v>967.34830947847865</v>
      </c>
      <c r="G64" s="29">
        <f t="array" ref="G64">IFERROR(INDEX(データ!G$5:G$264, MATCH($A64, データ!$A$5:$A$264, 0)), 0)</f>
        <v>178.48756002938273</v>
      </c>
      <c r="H64" s="29">
        <f t="array" ref="H64">IFERROR(INDEX(データ!H$5:H$264, MATCH($A64, データ!$A$5:$A$264, 0)), 0)</f>
        <v>61834.791450760902</v>
      </c>
      <c r="I64" s="29">
        <f t="array" ref="I64">IFERROR(INDEX(データ!I$5:I$264, MATCH($A64, データ!$A$5:$A$264, 0)), 0)</f>
        <v>25519.120281266401</v>
      </c>
      <c r="J64" s="29">
        <f t="array" ref="J64">IFERROR(INDEX(データ!J$5:J$264, MATCH($A64, データ!$A$5:$A$264, 0)), 0)</f>
        <v>236.05658137395559</v>
      </c>
      <c r="K64" s="29">
        <f t="array" ref="K64">IFERROR(INDEX(データ!K$5:K$264, MATCH($A64, データ!$A$5:$A$264, 0)), 0)</f>
        <v>320.52260449427155</v>
      </c>
      <c r="L64" s="29">
        <f t="array" ref="L64">IFERROR(INDEX(データ!L$5:L$264, MATCH($A64, データ!$A$5:$A$264, 0)), 0)</f>
        <v>176.6708327164597</v>
      </c>
      <c r="M64" s="29">
        <f t="array" ref="M64">IFERROR(INDEX(データ!M$5:M$264, MATCH($A64, データ!$A$5:$A$264, 0)), 0)</f>
        <v>367.63954532423543</v>
      </c>
      <c r="N64" s="29">
        <f t="array" ref="N64">IFERROR(INDEX(データ!N$5:N$264, MATCH($A64, データ!$A$5:$A$264, 0)), 0)</f>
        <v>371.60331400697658</v>
      </c>
      <c r="O64" s="29">
        <f t="array" ref="O64">IFERROR(INDEX(データ!O$5:O$264, MATCH($A64, データ!$A$5:$A$264, 0)), 0)</f>
        <v>26071.216633505341</v>
      </c>
      <c r="P64" s="29">
        <f t="array" ref="P64">IFERROR(INDEX(データ!P$5:P$264, MATCH($A64, データ!$A$5:$A$264, 0)), 0)</f>
        <v>38278.680421899611</v>
      </c>
      <c r="Q64" s="29">
        <f t="array" ref="Q64">IFERROR(INDEX(データ!Q$5:Q$264, MATCH($A64, データ!$A$5:$A$264, 0)), 0)</f>
        <v>93242.939489242621</v>
      </c>
      <c r="R64" s="29">
        <f t="array" ref="R64">IFERROR(INDEX(データ!R$5:R$264, MATCH($A64, データ!$A$5:$A$264, 0)), 0)</f>
        <v>14673.494161728182</v>
      </c>
      <c r="S64" s="29">
        <f t="array" ref="S64">IFERROR(INDEX(データ!S$5:S$264, MATCH($A64, データ!$A$5:$A$264, 0)), 0)</f>
        <v>37910.616187073647</v>
      </c>
      <c r="T64" s="29">
        <f t="array" ref="T64">IFERROR(INDEX(データ!T$5:T$264, MATCH($A64, データ!$A$5:$A$264, 0)), 0)</f>
        <v>2335.7922594724241</v>
      </c>
      <c r="U64" s="29">
        <f t="array" ref="U64">IFERROR(INDEX(データ!U$5:U$264, MATCH($A64, データ!$A$5:$A$264, 0)), 0)</f>
        <v>1303.5608316752669</v>
      </c>
      <c r="V64" s="29">
        <f t="array" ref="V64">IFERROR(INDEX(データ!V$5:V$264, MATCH($A64, データ!$A$5:$A$264, 0)), 0)</f>
        <v>2227.2604979211801</v>
      </c>
      <c r="W64" s="29">
        <f t="array" ref="W64">IFERROR(INDEX(データ!W$5:W$264, MATCH($A64, データ!$A$5:$A$264, 0)), 0)</f>
        <v>1073.5206849090434</v>
      </c>
      <c r="X64" s="29">
        <f t="array" ref="X64">IFERROR(INDEX(データ!X$5:X$264, MATCH($A64, データ!$A$5:$A$264, 0)), 0)</f>
        <v>686.58136111765202</v>
      </c>
      <c r="Y64" s="29">
        <f t="array" ref="Y64">IFERROR(INDEX(データ!Y$5:Y$264, MATCH($A64, データ!$A$5:$A$264, 0)), 0)</f>
        <v>1368.4439499939454</v>
      </c>
      <c r="Z64" s="29">
        <f t="array" ref="Z64">IFERROR(INDEX(データ!Z$5:Z$264, MATCH($A64, データ!$A$5:$A$264, 0)), 0)</f>
        <v>1242.2167925376075</v>
      </c>
      <c r="AA64" s="30">
        <f t="shared" si="0"/>
        <v>0.20499999999999999</v>
      </c>
      <c r="AB64" s="30">
        <f t="shared" si="1"/>
        <v>0.18451219512195124</v>
      </c>
    </row>
    <row r="65" spans="1:28" ht="14">
      <c r="A65" s="31">
        <f t="shared" si="2"/>
        <v>43227</v>
      </c>
      <c r="B65" s="28"/>
      <c r="C65" s="29">
        <f t="array" ref="C65">IFERROR(INDEX(データ!C$5:C$264, MATCH($A65, データ!$A$5:$A$264, 0)), 0)</f>
        <v>275.4274485414644</v>
      </c>
      <c r="D65" s="29">
        <f t="array" ref="D65">IFERROR(INDEX(データ!D$5:D$264, MATCH($A65, データ!$A$5:$A$264, 0)), 0)</f>
        <v>2287.4483014460602</v>
      </c>
      <c r="E65" s="29">
        <f t="array" ref="E65">IFERROR(INDEX(データ!E$5:E$264, MATCH($A65, データ!$A$5:$A$264, 0)), 0)</f>
        <v>612.00912718281336</v>
      </c>
      <c r="F65" s="29">
        <f t="array" ref="F65">IFERROR(INDEX(データ!F$5:F$264, MATCH($A65, データ!$A$5:$A$264, 0)), 0)</f>
        <v>1342.1252789096782</v>
      </c>
      <c r="G65" s="29">
        <f t="array" ref="G65">IFERROR(INDEX(データ!G$5:G$264, MATCH($A65, データ!$A$5:$A$264, 0)), 0)</f>
        <v>166.6569476767844</v>
      </c>
      <c r="H65" s="29">
        <f t="array" ref="H65">IFERROR(INDEX(データ!H$5:H$264, MATCH($A65, データ!$A$5:$A$264, 0)), 0)</f>
        <v>83748.617403963915</v>
      </c>
      <c r="I65" s="29">
        <f t="array" ref="I65">IFERROR(INDEX(データ!I$5:I$264, MATCH($A65, データ!$A$5:$A$264, 0)), 0)</f>
        <v>21847.465409729717</v>
      </c>
      <c r="J65" s="29">
        <f t="array" ref="J65">IFERROR(INDEX(データ!J$5:J$264, MATCH($A65, データ!$A$5:$A$264, 0)), 0)</f>
        <v>295.26756136012921</v>
      </c>
      <c r="K65" s="29">
        <f t="array" ref="K65">IFERROR(INDEX(データ!K$5:K$264, MATCH($A65, データ!$A$5:$A$264, 0)), 0)</f>
        <v>276.73456185657642</v>
      </c>
      <c r="L65" s="29">
        <f t="array" ref="L65">IFERROR(INDEX(データ!L$5:L$264, MATCH($A65, データ!$A$5:$A$264, 0)), 0)</f>
        <v>160.21474633801793</v>
      </c>
      <c r="M65" s="29">
        <f t="array" ref="M65">IFERROR(INDEX(データ!M$5:M$264, MATCH($A65, データ!$A$5:$A$264, 0)), 0)</f>
        <v>274.49379617352719</v>
      </c>
      <c r="N65" s="29">
        <f t="array" ref="N65">IFERROR(INDEX(データ!N$5:N$264, MATCH($A65, データ!$A$5:$A$264, 0)), 0)</f>
        <v>388.63279815384595</v>
      </c>
      <c r="O65" s="29">
        <f t="array" ref="O65">IFERROR(INDEX(データ!O$5:O$264, MATCH($A65, データ!$A$5:$A$264, 0)), 0)</f>
        <v>24274.961566366354</v>
      </c>
      <c r="P65" s="29">
        <f t="array" ref="P65">IFERROR(INDEX(データ!P$5:P$264, MATCH($A65, データ!$A$5:$A$264, 0)), 0)</f>
        <v>29858.202726630614</v>
      </c>
      <c r="Q65" s="29">
        <f t="array" ref="Q65">IFERROR(INDEX(データ!Q$5:Q$264, MATCH($A65, データ!$A$5:$A$264, 0)), 0)</f>
        <v>102925.83704139333</v>
      </c>
      <c r="R65" s="29">
        <f t="array" ref="R65">IFERROR(INDEX(データ!R$5:R$264, MATCH($A65, データ!$A$5:$A$264, 0)), 0)</f>
        <v>12938.554514873265</v>
      </c>
      <c r="S65" s="29">
        <f t="array" ref="S65">IFERROR(INDEX(データ!S$5:S$264, MATCH($A65, データ!$A$5:$A$264, 0)), 0)</f>
        <v>32407.073691099082</v>
      </c>
      <c r="T65" s="29">
        <f t="array" ref="T65">IFERROR(INDEX(データ!T$5:T$264, MATCH($A65, データ!$A$5:$A$264, 0)), 0)</f>
        <v>1932.6604016299366</v>
      </c>
      <c r="U65" s="29">
        <f t="array" ref="U65">IFERROR(INDEX(データ!U$5:U$264, MATCH($A65, データ!$A$5:$A$264, 0)), 0)</f>
        <v>1699.2473096456449</v>
      </c>
      <c r="V65" s="29">
        <f t="array" ref="V65">IFERROR(INDEX(データ!V$5:V$264, MATCH($A65, データ!$A$5:$A$264, 0)), 0)</f>
        <v>1885.9777832330783</v>
      </c>
      <c r="W65" s="29">
        <f t="array" ref="W65">IFERROR(INDEX(データ!W$5:W$264, MATCH($A65, データ!$A$5:$A$264, 0)), 0)</f>
        <v>1132.0534961238154</v>
      </c>
      <c r="X65" s="29">
        <f t="array" ref="X65">IFERROR(INDEX(データ!X$5:X$264, MATCH($A65, データ!$A$5:$A$264, 0)), 0)</f>
        <v>665.22731215523174</v>
      </c>
      <c r="Y65" s="29">
        <f t="array" ref="Y65">IFERROR(INDEX(データ!Y$5:Y$264, MATCH($A65, データ!$A$5:$A$264, 0)), 0)</f>
        <v>933.65236793716747</v>
      </c>
      <c r="Z65" s="29">
        <f t="array" ref="Z65">IFERROR(INDEX(データ!Z$5:Z$264, MATCH($A65, データ!$A$5:$A$264, 0)), 0)</f>
        <v>997.84096823284767</v>
      </c>
      <c r="AA65" s="30">
        <f t="shared" si="0"/>
        <v>0.26755102040816331</v>
      </c>
      <c r="AB65" s="30">
        <f t="shared" si="1"/>
        <v>0.12417391304347827</v>
      </c>
    </row>
    <row r="66" spans="1:28" ht="14">
      <c r="A66" s="31">
        <f t="shared" si="2"/>
        <v>43220</v>
      </c>
      <c r="B66" s="28"/>
      <c r="C66" s="29">
        <f t="array" ref="C66">IFERROR(INDEX(データ!C$5:C$264, MATCH($A66, データ!$A$5:$A$264, 0)), 0)</f>
        <v>191.65912250092501</v>
      </c>
      <c r="D66" s="29">
        <f t="array" ref="D66">IFERROR(INDEX(データ!D$5:D$264, MATCH($A66, データ!$A$5:$A$264, 0)), 0)</f>
        <v>2147.5058304320514</v>
      </c>
      <c r="E66" s="29">
        <f t="array" ref="E66">IFERROR(INDEX(データ!E$5:E$264, MATCH($A66, データ!$A$5:$A$264, 0)), 0)</f>
        <v>467.37116137574975</v>
      </c>
      <c r="F66" s="29">
        <f t="array" ref="F66">IFERROR(INDEX(データ!F$5:F$264, MATCH($A66, データ!$A$5:$A$264, 0)), 0)</f>
        <v>1108.3901060294459</v>
      </c>
      <c r="G66" s="29">
        <f t="array" ref="G66">IFERROR(INDEX(データ!G$5:G$264, MATCH($A66, データ!$A$5:$A$264, 0)), 0)</f>
        <v>217.86793021641296</v>
      </c>
      <c r="H66" s="29">
        <f t="array" ref="H66">IFERROR(INDEX(データ!H$5:H$264, MATCH($A66, データ!$A$5:$A$264, 0)), 0)</f>
        <v>71324.90332299484</v>
      </c>
      <c r="I66" s="29">
        <f t="array" ref="I66">IFERROR(INDEX(データ!I$5:I$264, MATCH($A66, データ!$A$5:$A$264, 0)), 0)</f>
        <v>25936.328481089036</v>
      </c>
      <c r="J66" s="29">
        <f t="array" ref="J66">IFERROR(INDEX(データ!J$5:J$264, MATCH($A66, データ!$A$5:$A$264, 0)), 0)</f>
        <v>228.37454476315045</v>
      </c>
      <c r="K66" s="29">
        <f t="array" ref="K66">IFERROR(INDEX(データ!K$5:K$264, MATCH($A66, データ!$A$5:$A$264, 0)), 0)</f>
        <v>282.32774232018789</v>
      </c>
      <c r="L66" s="29">
        <f t="array" ref="L66">IFERROR(INDEX(データ!L$5:L$264, MATCH($A66, データ!$A$5:$A$264, 0)), 0)</f>
        <v>149.49411555072152</v>
      </c>
      <c r="M66" s="29">
        <f t="array" ref="M66">IFERROR(INDEX(データ!M$5:M$264, MATCH($A66, データ!$A$5:$A$264, 0)), 0)</f>
        <v>322.47224647294189</v>
      </c>
      <c r="N66" s="29">
        <f t="array" ref="N66">IFERROR(INDEX(データ!N$5:N$264, MATCH($A66, データ!$A$5:$A$264, 0)), 0)</f>
        <v>287.4886837513875</v>
      </c>
      <c r="O66" s="29">
        <f t="array" ref="O66">IFERROR(INDEX(データ!O$5:O$264, MATCH($A66, データ!$A$5:$A$264, 0)), 0)</f>
        <v>27317.19782151738</v>
      </c>
      <c r="P66" s="29">
        <f t="array" ref="P66">IFERROR(INDEX(データ!P$5:P$264, MATCH($A66, データ!$A$5:$A$264, 0)), 0)</f>
        <v>38904.492721633549</v>
      </c>
      <c r="Q66" s="29">
        <f t="array" ref="Q66">IFERROR(INDEX(データ!Q$5:Q$264, MATCH($A66, データ!$A$5:$A$264, 0)), 0)</f>
        <v>113351.36150994466</v>
      </c>
      <c r="R66" s="29">
        <f t="array" ref="R66">IFERROR(INDEX(データ!R$5:R$264, MATCH($A66, データ!$A$5:$A$264, 0)), 0)</f>
        <v>18107.399698834379</v>
      </c>
      <c r="S66" s="29">
        <f t="array" ref="S66">IFERROR(INDEX(データ!S$5:S$264, MATCH($A66, データ!$A$5:$A$264, 0)), 0)</f>
        <v>29898.823110144302</v>
      </c>
      <c r="T66" s="29">
        <f t="array" ref="T66">IFERROR(INDEX(データ!T$5:T$264, MATCH($A66, データ!$A$5:$A$264, 0)), 0)</f>
        <v>1870.40830392469</v>
      </c>
      <c r="U66" s="29">
        <f t="array" ref="U66">IFERROR(INDEX(データ!U$5:U$264, MATCH($A66, データ!$A$5:$A$264, 0)), 0)</f>
        <v>1380.8693404283515</v>
      </c>
      <c r="V66" s="29">
        <f t="array" ref="V66">IFERROR(INDEX(データ!V$5:V$264, MATCH($A66, データ!$A$5:$A$264, 0)), 0)</f>
        <v>2013.5753592868268</v>
      </c>
      <c r="W66" s="29">
        <f t="array" ref="W66">IFERROR(INDEX(データ!W$5:W$264, MATCH($A66, データ!$A$5:$A$264, 0)), 0)</f>
        <v>1189.2102179274264</v>
      </c>
      <c r="X66" s="29">
        <f t="array" ref="X66">IFERROR(INDEX(データ!X$5:X$264, MATCH($A66, データ!$A$5:$A$264, 0)), 0)</f>
        <v>748.16332156987596</v>
      </c>
      <c r="Y66" s="29">
        <f t="array" ref="Y66">IFERROR(INDEX(データ!Y$5:Y$264, MATCH($A66, データ!$A$5:$A$264, 0)), 0)</f>
        <v>958.29561250462518</v>
      </c>
      <c r="Z66" s="29">
        <f t="array" ref="Z66">IFERROR(INDEX(データ!Z$5:Z$264, MATCH($A66, データ!$A$5:$A$264, 0)), 0)</f>
        <v>1246.9388692831267</v>
      </c>
      <c r="AA66" s="30">
        <f t="shared" si="0"/>
        <v>0.21763440860215058</v>
      </c>
      <c r="AB66" s="30">
        <f t="shared" si="1"/>
        <v>0.1965625</v>
      </c>
    </row>
    <row r="67" spans="1:28" ht="14">
      <c r="A67" s="31">
        <f t="shared" si="2"/>
        <v>43213</v>
      </c>
      <c r="B67" s="28"/>
      <c r="C67" s="29">
        <f t="array" ref="C67">IFERROR(INDEX(データ!C$5:C$264, MATCH($A67, データ!$A$5:$A$264, 0)), 0)</f>
        <v>201.02971945128783</v>
      </c>
      <c r="D67" s="29">
        <f t="array" ref="D67">IFERROR(INDEX(データ!D$5:D$264, MATCH($A67, データ!$A$5:$A$264, 0)), 0)</f>
        <v>2649.937210948794</v>
      </c>
      <c r="E67" s="29">
        <f t="array" ref="E67">IFERROR(INDEX(データ!E$5:E$264, MATCH($A67, データ!$A$5:$A$264, 0)), 0)</f>
        <v>446.60579719007694</v>
      </c>
      <c r="F67" s="29">
        <f t="array" ref="F67">IFERROR(INDEX(データ!F$5:F$264, MATCH($A67, データ!$A$5:$A$264, 0)), 0)</f>
        <v>982.30431095515621</v>
      </c>
      <c r="G67" s="29">
        <f t="array" ref="G67">IFERROR(INDEX(データ!G$5:G$264, MATCH($A67, データ!$A$5:$A$264, 0)), 0)</f>
        <v>219.41936992382043</v>
      </c>
      <c r="H67" s="29">
        <f t="array" ref="H67">IFERROR(INDEX(データ!H$5:H$264, MATCH($A67, データ!$A$5:$A$264, 0)), 0)</f>
        <v>63434.014201401806</v>
      </c>
      <c r="I67" s="29">
        <f t="array" ref="I67">IFERROR(INDEX(データ!I$5:I$264, MATCH($A67, データ!$A$5:$A$264, 0)), 0)</f>
        <v>27559.346993867453</v>
      </c>
      <c r="J67" s="29">
        <f t="array" ref="J67">IFERROR(INDEX(データ!J$5:J$264, MATCH($A67, データ!$A$5:$A$264, 0)), 0)</f>
        <v>270.59057123869366</v>
      </c>
      <c r="K67" s="29">
        <f t="array" ref="K67">IFERROR(INDEX(データ!K$5:K$264, MATCH($A67, データ!$A$5:$A$264, 0)), 0)</f>
        <v>324.44597619396757</v>
      </c>
      <c r="L67" s="29">
        <f t="array" ref="L67">IFERROR(INDEX(データ!L$5:L$264, MATCH($A67, データ!$A$5:$A$264, 0)), 0)</f>
        <v>208.47695678550593</v>
      </c>
      <c r="M67" s="29">
        <f t="array" ref="M67">IFERROR(INDEX(データ!M$5:M$264, MATCH($A67, データ!$A$5:$A$264, 0)), 0)</f>
        <v>369.39210949174128</v>
      </c>
      <c r="N67" s="29">
        <f t="array" ref="N67">IFERROR(INDEX(データ!N$5:N$264, MATCH($A67, データ!$A$5:$A$264, 0)), 0)</f>
        <v>308.3978650673165</v>
      </c>
      <c r="O67" s="29">
        <f t="array" ref="O67">IFERROR(INDEX(データ!O$5:O$264, MATCH($A67, データ!$A$5:$A$264, 0)), 0)</f>
        <v>24648.984919084036</v>
      </c>
      <c r="P67" s="29">
        <f t="array" ref="P67">IFERROR(INDEX(データ!P$5:P$264, MATCH($A67, データ!$A$5:$A$264, 0)), 0)</f>
        <v>31360.636234400896</v>
      </c>
      <c r="Q67" s="29">
        <f t="array" ref="Q67">IFERROR(INDEX(データ!Q$5:Q$264, MATCH($A67, データ!$A$5:$A$264, 0)), 0)</f>
        <v>83628.363291735717</v>
      </c>
      <c r="R67" s="29">
        <f t="array" ref="R67">IFERROR(INDEX(データ!R$5:R$264, MATCH($A67, データ!$A$5:$A$264, 0)), 0)</f>
        <v>12354.190031733688</v>
      </c>
      <c r="S67" s="29">
        <f t="array" ref="S67">IFERROR(INDEX(データ!S$5:S$264, MATCH($A67, データ!$A$5:$A$264, 0)), 0)</f>
        <v>28509.669304000814</v>
      </c>
      <c r="T67" s="29">
        <f t="array" ref="T67">IFERROR(INDEX(データ!T$5:T$264, MATCH($A67, データ!$A$5:$A$264, 0)), 0)</f>
        <v>2138.2251978000609</v>
      </c>
      <c r="U67" s="29">
        <f t="array" ref="U67">IFERROR(INDEX(データ!U$5:U$264, MATCH($A67, データ!$A$5:$A$264, 0)), 0)</f>
        <v>1247.2980320500355</v>
      </c>
      <c r="V67" s="29">
        <f t="array" ref="V67">IFERROR(INDEX(データ!V$5:V$264, MATCH($A67, データ!$A$5:$A$264, 0)), 0)</f>
        <v>2065.1234816359565</v>
      </c>
      <c r="W67" s="29">
        <f t="array" ref="W67">IFERROR(INDEX(データ!W$5:W$264, MATCH($A67, データ!$A$5:$A$264, 0)), 0)</f>
        <v>1359.2350349263208</v>
      </c>
      <c r="X67" s="29">
        <f t="array" ref="X67">IFERROR(INDEX(データ!X$5:X$264, MATCH($A67, データ!$A$5:$A$264, 0)), 0)</f>
        <v>767.56801972309881</v>
      </c>
      <c r="Y67" s="29">
        <f t="array" ref="Y67">IFERROR(INDEX(データ!Y$5:Y$264, MATCH($A67, データ!$A$5:$A$264, 0)), 0)</f>
        <v>1210.7471739679834</v>
      </c>
      <c r="Z67" s="29">
        <f t="array" ref="Z67">IFERROR(INDEX(データ!Z$5:Z$264, MATCH($A67, データ!$A$5:$A$264, 0)), 0)</f>
        <v>1079.3925277356077</v>
      </c>
      <c r="AA67" s="30">
        <f t="shared" si="0"/>
        <v>0.16853448275862071</v>
      </c>
      <c r="AB67" s="30">
        <f t="shared" si="1"/>
        <v>0.22337209302325589</v>
      </c>
    </row>
    <row r="68" spans="1:28" ht="14">
      <c r="A68" s="31">
        <f t="shared" si="2"/>
        <v>43206</v>
      </c>
      <c r="B68" s="28"/>
      <c r="C68" s="29">
        <f t="array" ref="C68">IFERROR(INDEX(データ!C$5:C$264, MATCH($A68, データ!$A$5:$A$264, 0)), 0)</f>
        <v>232.77750583564671</v>
      </c>
      <c r="D68" s="29">
        <f t="array" ref="D68">IFERROR(INDEX(データ!D$5:D$264, MATCH($A68, データ!$A$5:$A$264, 0)), 0)</f>
        <v>1920.9794170902885</v>
      </c>
      <c r="E68" s="29">
        <f t="array" ref="E68">IFERROR(INDEX(データ!E$5:E$264, MATCH($A68, データ!$A$5:$A$264, 0)), 0)</f>
        <v>441.82526593076631</v>
      </c>
      <c r="F68" s="29">
        <f t="array" ref="F68">IFERROR(INDEX(データ!F$5:F$264, MATCH($A68, データ!$A$5:$A$264, 0)), 0)</f>
        <v>1039.5888610135678</v>
      </c>
      <c r="G68" s="29">
        <f t="array" ref="G68">IFERROR(INDEX(データ!G$5:G$264, MATCH($A68, データ!$A$5:$A$264, 0)), 0)</f>
        <v>161.36227103558423</v>
      </c>
      <c r="H68" s="29">
        <f t="array" ref="H68">IFERROR(INDEX(データ!H$5:H$264, MATCH($A68, データ!$A$5:$A$264, 0)), 0)</f>
        <v>72626.581820721782</v>
      </c>
      <c r="I68" s="29">
        <f t="array" ref="I68">IFERROR(INDEX(データ!I$5:I$264, MATCH($A68, データ!$A$5:$A$264, 0)), 0)</f>
        <v>27264.347867973218</v>
      </c>
      <c r="J68" s="29">
        <f t="array" ref="J68">IFERROR(INDEX(データ!J$5:J$264, MATCH($A68, データ!$A$5:$A$264, 0)), 0)</f>
        <v>280.68899247366329</v>
      </c>
      <c r="K68" s="29">
        <f t="array" ref="K68">IFERROR(INDEX(データ!K$5:K$264, MATCH($A68, データ!$A$5:$A$264, 0)), 0)</f>
        <v>259.56951876459419</v>
      </c>
      <c r="L68" s="29">
        <f t="array" ref="L68">IFERROR(INDEX(データ!L$5:L$264, MATCH($A68, データ!$A$5:$A$264, 0)), 0)</f>
        <v>174.51533010319065</v>
      </c>
      <c r="M68" s="29">
        <f t="array" ref="M68">IFERROR(INDEX(データ!M$5:M$264, MATCH($A68, データ!$A$5:$A$264, 0)), 0)</f>
        <v>368.7602488077909</v>
      </c>
      <c r="N68" s="29">
        <f t="array" ref="N68">IFERROR(INDEX(データ!N$5:N$264, MATCH($A68, データ!$A$5:$A$264, 0)), 0)</f>
        <v>271.19709417745247</v>
      </c>
      <c r="O68" s="29">
        <f t="array" ref="O68">IFERROR(INDEX(データ!O$5:O$264, MATCH($A68, データ!$A$5:$A$264, 0)), 0)</f>
        <v>25266.529274199322</v>
      </c>
      <c r="P68" s="29">
        <f t="array" ref="P68">IFERROR(INDEX(データ!P$5:P$264, MATCH($A68, データ!$A$5:$A$264, 0)), 0)</f>
        <v>36313.290910360891</v>
      </c>
      <c r="Q68" s="29">
        <f t="array" ref="Q68">IFERROR(INDEX(データ!Q$5:Q$264, MATCH($A68, データ!$A$5:$A$264, 0)), 0)</f>
        <v>82733.193530401491</v>
      </c>
      <c r="R68" s="29">
        <f t="array" ref="R68">IFERROR(INDEX(データ!R$5:R$264, MATCH($A68, データ!$A$5:$A$264, 0)), 0)</f>
        <v>14666.338853116629</v>
      </c>
      <c r="S68" s="29">
        <f t="array" ref="S68">IFERROR(INDEX(データ!S$5:S$264, MATCH($A68, データ!$A$5:$A$264, 0)), 0)</f>
        <v>37723.515800083638</v>
      </c>
      <c r="T68" s="29">
        <f t="array" ref="T68">IFERROR(INDEX(データ!T$5:T$264, MATCH($A68, データ!$A$5:$A$264, 0)), 0)</f>
        <v>2094.9975525208201</v>
      </c>
      <c r="U68" s="29">
        <f t="array" ref="U68">IFERROR(INDEX(データ!U$5:U$264, MATCH($A68, データ!$A$5:$A$264, 0)), 0)</f>
        <v>1689.3318991470474</v>
      </c>
      <c r="V68" s="29">
        <f t="array" ref="V68">IFERROR(INDEX(データ!V$5:V$264, MATCH($A68, データ!$A$5:$A$264, 0)), 0)</f>
        <v>1771.8210152926893</v>
      </c>
      <c r="W68" s="29">
        <f t="array" ref="W68">IFERROR(INDEX(データ!W$5:W$264, MATCH($A68, データ!$A$5:$A$264, 0)), 0)</f>
        <v>1299.4860762669598</v>
      </c>
      <c r="X68" s="29">
        <f t="array" ref="X68">IFERROR(INDEX(データ!X$5:X$264, MATCH($A68, データ!$A$5:$A$264, 0)), 0)</f>
        <v>772.91171840573941</v>
      </c>
      <c r="Y68" s="29">
        <f t="array" ref="Y68">IFERROR(INDEX(データ!Y$5:Y$264, MATCH($A68, データ!$A$5:$A$264, 0)), 0)</f>
        <v>1231.6868027225967</v>
      </c>
      <c r="Z68" s="29">
        <f t="array" ref="Z68">IFERROR(INDEX(データ!Z$5:Z$264, MATCH($A68, データ!$A$5:$A$264, 0)), 0)</f>
        <v>1220.3869237985359</v>
      </c>
      <c r="AA68" s="30">
        <f t="shared" si="0"/>
        <v>0.22999999999999998</v>
      </c>
      <c r="AB68" s="30">
        <f t="shared" si="1"/>
        <v>0.15521739130434783</v>
      </c>
    </row>
    <row r="69" spans="1:28" ht="14">
      <c r="A69" s="31">
        <f t="shared" si="2"/>
        <v>43199</v>
      </c>
      <c r="B69" s="28"/>
      <c r="C69" s="29">
        <f t="array" ref="C69">IFERROR(INDEX(データ!C$5:C$264, MATCH($A69, データ!$A$5:$A$264, 0)), 0)</f>
        <v>216.87111456052764</v>
      </c>
      <c r="D69" s="29">
        <f t="array" ref="D69">IFERROR(INDEX(データ!D$5:D$264, MATCH($A69, データ!$A$5:$A$264, 0)), 0)</f>
        <v>2235.7846861910061</v>
      </c>
      <c r="E69" s="29">
        <f t="array" ref="E69">IFERROR(INDEX(データ!E$5:E$264, MATCH($A69, データ!$A$5:$A$264, 0)), 0)</f>
        <v>596.50735427576046</v>
      </c>
      <c r="F69" s="29">
        <f t="array" ref="F69">IFERROR(INDEX(データ!F$5:F$264, MATCH($A69, データ!$A$5:$A$264, 0)), 0)</f>
        <v>1173.7869602502783</v>
      </c>
      <c r="G69" s="29">
        <f t="array" ref="G69">IFERROR(INDEX(データ!G$5:G$264, MATCH($A69, データ!$A$5:$A$264, 0)), 0)</f>
        <v>203.34461720907203</v>
      </c>
      <c r="H69" s="29">
        <f t="array" ref="H69">IFERROR(INDEX(データ!H$5:H$264, MATCH($A69, データ!$A$5:$A$264, 0)), 0)</f>
        <v>71151.611853342591</v>
      </c>
      <c r="I69" s="29">
        <f t="array" ref="I69">IFERROR(INDEX(データ!I$5:I$264, MATCH($A69, データ!$A$5:$A$264, 0)), 0)</f>
        <v>19066.771803836902</v>
      </c>
      <c r="J69" s="29">
        <f t="array" ref="J69">IFERROR(INDEX(データ!J$5:J$264, MATCH($A69, データ!$A$5:$A$264, 0)), 0)</f>
        <v>218.54795307517085</v>
      </c>
      <c r="K69" s="29">
        <f t="array" ref="K69">IFERROR(INDEX(データ!K$5:K$264, MATCH($A69, データ!$A$5:$A$264, 0)), 0)</f>
        <v>273.35821465714338</v>
      </c>
      <c r="L69" s="29">
        <f t="array" ref="L69">IFERROR(INDEX(データ!L$5:L$264, MATCH($A69, データ!$A$5:$A$264, 0)), 0)</f>
        <v>197.06206224087526</v>
      </c>
      <c r="M69" s="29">
        <f t="array" ref="M69">IFERROR(INDEX(データ!M$5:M$264, MATCH($A69, データ!$A$5:$A$264, 0)), 0)</f>
        <v>351.66657329098337</v>
      </c>
      <c r="N69" s="29">
        <f t="array" ref="N69">IFERROR(INDEX(データ!N$5:N$264, MATCH($A69, データ!$A$5:$A$264, 0)), 0)</f>
        <v>301.83093263578587</v>
      </c>
      <c r="O69" s="29">
        <f t="array" ref="O69">IFERROR(INDEX(データ!O$5:O$264, MATCH($A69, データ!$A$5:$A$264, 0)), 0)</f>
        <v>25286.724800820281</v>
      </c>
      <c r="P69" s="29">
        <f t="array" ref="P69">IFERROR(INDEX(データ!P$5:P$264, MATCH($A69, データ!$A$5:$A$264, 0)), 0)</f>
        <v>37319.717981900278</v>
      </c>
      <c r="Q69" s="29">
        <f t="array" ref="Q69">IFERROR(INDEX(データ!Q$5:Q$264, MATCH($A69, データ!$A$5:$A$264, 0)), 0)</f>
        <v>88358.210798268556</v>
      </c>
      <c r="R69" s="29">
        <f t="array" ref="R69">IFERROR(INDEX(データ!R$5:R$264, MATCH($A69, データ!$A$5:$A$264, 0)), 0)</f>
        <v>12242.262627707472</v>
      </c>
      <c r="S69" s="29">
        <f t="array" ref="S69">IFERROR(INDEX(データ!S$5:S$264, MATCH($A69, データ!$A$5:$A$264, 0)), 0)</f>
        <v>36970.935570854483</v>
      </c>
      <c r="T69" s="29">
        <f t="array" ref="T69">IFERROR(INDEX(データ!T$5:T$264, MATCH($A69, データ!$A$5:$A$264, 0)), 0)</f>
        <v>2414.6474610862865</v>
      </c>
      <c r="U69" s="29">
        <f t="array" ref="U69">IFERROR(INDEX(データ!U$5:U$264, MATCH($A69, データ!$A$5:$A$264, 0)), 0)</f>
        <v>1206.2058382000478</v>
      </c>
      <c r="V69" s="29">
        <f t="array" ref="V69">IFERROR(INDEX(データ!V$5:V$264, MATCH($A69, データ!$A$5:$A$264, 0)), 0)</f>
        <v>1573.9924190784686</v>
      </c>
      <c r="W69" s="29">
        <f t="array" ref="W69">IFERROR(INDEX(データ!W$5:W$264, MATCH($A69, データ!$A$5:$A$264, 0)), 0)</f>
        <v>1050.8188025097729</v>
      </c>
      <c r="X69" s="29">
        <f t="array" ref="X69">IFERROR(INDEX(データ!X$5:X$264, MATCH($A69, データ!$A$5:$A$264, 0)), 0)</f>
        <v>563.41774092013361</v>
      </c>
      <c r="Y69" s="29">
        <f t="array" ref="Y69">IFERROR(INDEX(データ!Y$5:Y$264, MATCH($A69, データ!$A$5:$A$264, 0)), 0)</f>
        <v>1252.0394242669636</v>
      </c>
      <c r="Z69" s="29">
        <f t="array" ref="Z69">IFERROR(INDEX(データ!Z$5:Z$264, MATCH($A69, データ!$A$5:$A$264, 0)), 0)</f>
        <v>915.55382899521692</v>
      </c>
      <c r="AA69" s="30">
        <f t="shared" si="0"/>
        <v>0.26680000000000004</v>
      </c>
      <c r="AB69" s="30">
        <f t="shared" si="1"/>
        <v>0.17323809523809525</v>
      </c>
    </row>
    <row r="70" spans="1:28" ht="14">
      <c r="A70" s="31">
        <f t="shared" si="2"/>
        <v>43192</v>
      </c>
      <c r="B70" s="28"/>
      <c r="C70" s="29">
        <f t="array" ref="C70">IFERROR(INDEX(データ!C$5:C$264, MATCH($A70, データ!$A$5:$A$264, 0)), 0)</f>
        <v>185.7956127292897</v>
      </c>
      <c r="D70" s="29">
        <f t="array" ref="D70">IFERROR(INDEX(データ!D$5:D$264, MATCH($A70, データ!$A$5:$A$264, 0)), 0)</f>
        <v>2499.3933617154448</v>
      </c>
      <c r="E70" s="29">
        <f t="array" ref="E70">IFERROR(INDEX(データ!E$5:E$264, MATCH($A70, データ!$A$5:$A$264, 0)), 0)</f>
        <v>432.41717010209686</v>
      </c>
      <c r="F70" s="29">
        <f t="array" ref="F70">IFERROR(INDEX(データ!F$5:F$264, MATCH($A70, データ!$A$5:$A$264, 0)), 0)</f>
        <v>973.21511429627935</v>
      </c>
      <c r="G70" s="29">
        <f t="array" ref="G70">IFERROR(INDEX(データ!G$5:G$264, MATCH($A70, データ!$A$5:$A$264, 0)), 0)</f>
        <v>154.16612151466063</v>
      </c>
      <c r="H70" s="29">
        <f t="array" ref="H70">IFERROR(INDEX(データ!H$5:H$264, MATCH($A70, データ!$A$5:$A$264, 0)), 0)</f>
        <v>57278.133181401026</v>
      </c>
      <c r="I70" s="29">
        <f t="array" ref="I70">IFERROR(INDEX(データ!I$5:I$264, MATCH($A70, データ!$A$5:$A$264, 0)), 0)</f>
        <v>27603.919605494466</v>
      </c>
      <c r="J70" s="29">
        <f t="array" ref="J70">IFERROR(INDEX(データ!J$5:J$264, MATCH($A70, データ!$A$5:$A$264, 0)), 0)</f>
        <v>228.92673711287483</v>
      </c>
      <c r="K70" s="29">
        <f t="array" ref="K70">IFERROR(INDEX(データ!K$5:K$264, MATCH($A70, データ!$A$5:$A$264, 0)), 0)</f>
        <v>297.74852866134921</v>
      </c>
      <c r="L70" s="29">
        <f t="array" ref="L70">IFERROR(INDEX(データ!L$5:L$264, MATCH($A70, データ!$A$5:$A$264, 0)), 0)</f>
        <v>148.37106787953277</v>
      </c>
      <c r="M70" s="29">
        <f t="array" ref="M70">IFERROR(INDEX(データ!M$5:M$264, MATCH($A70, データ!$A$5:$A$264, 0)), 0)</f>
        <v>331.64516872178211</v>
      </c>
      <c r="N70" s="29">
        <f t="array" ref="N70">IFERROR(INDEX(データ!N$5:N$264, MATCH($A70, データ!$A$5:$A$264, 0)), 0)</f>
        <v>272.05786149645991</v>
      </c>
      <c r="O70" s="29">
        <f t="array" ref="O70">IFERROR(INDEX(データ!O$5:O$264, MATCH($A70, データ!$A$5:$A$264, 0)), 0)</f>
        <v>30479.327897733478</v>
      </c>
      <c r="P70" s="29">
        <f t="array" ref="P70">IFERROR(INDEX(データ!P$5:P$264, MATCH($A70, データ!$A$5:$A$264, 0)), 0)</f>
        <v>38300.438452623581</v>
      </c>
      <c r="Q70" s="29">
        <f t="array" ref="Q70">IFERROR(INDEX(データ!Q$5:Q$264, MATCH($A70, データ!$A$5:$A$264, 0)), 0)</f>
        <v>103054.63319384601</v>
      </c>
      <c r="R70" s="29">
        <f t="array" ref="R70">IFERROR(INDEX(データ!R$5:R$264, MATCH($A70, データ!$A$5:$A$264, 0)), 0)</f>
        <v>13456.910807678556</v>
      </c>
      <c r="S70" s="29">
        <f t="array" ref="S70">IFERROR(INDEX(データ!S$5:S$264, MATCH($A70, データ!$A$5:$A$264, 0)), 0)</f>
        <v>32089.556541387323</v>
      </c>
      <c r="T70" s="29">
        <f t="array" ref="T70">IFERROR(INDEX(データ!T$5:T$264, MATCH($A70, データ!$A$5:$A$264, 0)), 0)</f>
        <v>1731.880532940879</v>
      </c>
      <c r="U70" s="29">
        <f t="array" ref="U70">IFERROR(INDEX(データ!U$5:U$264, MATCH($A70, データ!$A$5:$A$264, 0)), 0)</f>
        <v>1423.3271046583084</v>
      </c>
      <c r="V70" s="29">
        <f t="array" ref="V70">IFERROR(INDEX(データ!V$5:V$264, MATCH($A70, データ!$A$5:$A$264, 0)), 0)</f>
        <v>1911.0405880726942</v>
      </c>
      <c r="W70" s="29">
        <f t="array" ref="W70">IFERROR(INDEX(データ!W$5:W$264, MATCH($A70, データ!$A$5:$A$264, 0)), 0)</f>
        <v>884.74101299661766</v>
      </c>
      <c r="X70" s="29">
        <f t="array" ref="X70">IFERROR(INDEX(データ!X$5:X$264, MATCH($A70, データ!$A$5:$A$264, 0)), 0)</f>
        <v>656.92020214998865</v>
      </c>
      <c r="Y70" s="29">
        <f t="array" ref="Y70">IFERROR(INDEX(データ!Y$5:Y$264, MATCH($A70, データ!$A$5:$A$264, 0)), 0)</f>
        <v>1316.0522568324686</v>
      </c>
      <c r="Z70" s="29">
        <f t="array" ref="Z70">IFERROR(INDEX(データ!Z$5:Z$264, MATCH($A70, データ!$A$5:$A$264, 0)), 0)</f>
        <v>1184.4470311492219</v>
      </c>
      <c r="AA70" s="30">
        <f t="shared" si="0"/>
        <v>0.17300884955752213</v>
      </c>
      <c r="AB70" s="30">
        <f t="shared" si="1"/>
        <v>0.15840909090909092</v>
      </c>
    </row>
    <row r="71" spans="1:28" ht="14">
      <c r="A71" s="31">
        <f t="shared" si="2"/>
        <v>43185</v>
      </c>
      <c r="B71" s="28"/>
      <c r="C71" s="29">
        <f t="array" ref="C71">IFERROR(INDEX(データ!C$5:C$264, MATCH($A71, データ!$A$5:$A$264, 0)), 0)</f>
        <v>203.50041932957004</v>
      </c>
      <c r="D71" s="29">
        <f t="array" ref="D71">IFERROR(INDEX(データ!D$5:D$264, MATCH($A71, データ!$A$5:$A$264, 0)), 0)</f>
        <v>1772.4230070639969</v>
      </c>
      <c r="E71" s="29">
        <f t="array" ref="E71">IFERROR(INDEX(データ!E$5:E$264, MATCH($A71, データ!$A$5:$A$264, 0)), 0)</f>
        <v>548.57586156906677</v>
      </c>
      <c r="F71" s="29">
        <f t="array" ref="F71">IFERROR(INDEX(データ!F$5:F$264, MATCH($A71, データ!$A$5:$A$264, 0)), 0)</f>
        <v>1061.2656276864673</v>
      </c>
      <c r="G71" s="29">
        <f t="array" ref="G71">IFERROR(INDEX(データ!G$5:G$264, MATCH($A71, データ!$A$5:$A$264, 0)), 0)</f>
        <v>172.97535643013455</v>
      </c>
      <c r="H71" s="29">
        <f t="array" ref="H71">IFERROR(INDEX(データ!H$5:H$264, MATCH($A71, データ!$A$5:$A$264, 0)), 0)</f>
        <v>56665.019988801563</v>
      </c>
      <c r="I71" s="29">
        <f t="array" ref="I71">IFERROR(INDEX(データ!I$5:I$264, MATCH($A71, データ!$A$5:$A$264, 0)), 0)</f>
        <v>23439.747224283383</v>
      </c>
      <c r="J71" s="29">
        <f t="array" ref="J71">IFERROR(INDEX(データ!J$5:J$264, MATCH($A71, データ!$A$5:$A$264, 0)), 0)</f>
        <v>203.8286458123597</v>
      </c>
      <c r="K71" s="29">
        <f t="array" ref="K71">IFERROR(INDEX(データ!K$5:K$264, MATCH($A71, データ!$A$5:$A$264, 0)), 0)</f>
        <v>235.10862962221134</v>
      </c>
      <c r="L71" s="29">
        <f t="array" ref="L71">IFERROR(INDEX(データ!L$5:L$264, MATCH($A71, データ!$A$5:$A$264, 0)), 0)</f>
        <v>201.39976983971644</v>
      </c>
      <c r="M71" s="29">
        <f t="array" ref="M71">IFERROR(INDEX(データ!M$5:M$264, MATCH($A71, データ!$A$5:$A$264, 0)), 0)</f>
        <v>366.69462657257361</v>
      </c>
      <c r="N71" s="29">
        <f t="array" ref="N71">IFERROR(INDEX(データ!N$5:N$264, MATCH($A71, データ!$A$5:$A$264, 0)), 0)</f>
        <v>347.92007175700678</v>
      </c>
      <c r="O71" s="29">
        <f t="array" ref="O71">IFERROR(INDEX(データ!O$5:O$264, MATCH($A71, データ!$A$5:$A$264, 0)), 0)</f>
        <v>33282.16535486839</v>
      </c>
      <c r="P71" s="29">
        <f t="array" ref="P71">IFERROR(INDEX(データ!P$5:P$264, MATCH($A71, データ!$A$5:$A$264, 0)), 0)</f>
        <v>31404.709873311709</v>
      </c>
      <c r="Q71" s="29">
        <f t="array" ref="Q71">IFERROR(INDEX(データ!Q$5:Q$264, MATCH($A71, データ!$A$5:$A$264, 0)), 0)</f>
        <v>90117.86311472056</v>
      </c>
      <c r="R71" s="29">
        <f t="array" ref="R71">IFERROR(INDEX(データ!R$5:R$264, MATCH($A71, データ!$A$5:$A$264, 0)), 0)</f>
        <v>15827.518635426301</v>
      </c>
      <c r="S71" s="29">
        <f t="array" ref="S71">IFERROR(INDEX(データ!S$5:S$264, MATCH($A71, データ!$A$5:$A$264, 0)), 0)</f>
        <v>39938.598425842065</v>
      </c>
      <c r="T71" s="29">
        <f t="array" ref="T71">IFERROR(INDEX(データ!T$5:T$264, MATCH($A71, データ!$A$5:$A$264, 0)), 0)</f>
        <v>2087.5204305420411</v>
      </c>
      <c r="U71" s="29">
        <f t="array" ref="U71">IFERROR(INDEX(データ!U$5:U$264, MATCH($A71, データ!$A$5:$A$264, 0)), 0)</f>
        <v>1251.6369877044524</v>
      </c>
      <c r="V71" s="29">
        <f t="array" ref="V71">IFERROR(INDEX(データ!V$5:V$264, MATCH($A71, データ!$A$5:$A$264, 0)), 0)</f>
        <v>1575.4871173902197</v>
      </c>
      <c r="W71" s="29">
        <f t="array" ref="W71">IFERROR(INDEX(データ!W$5:W$264, MATCH($A71, データ!$A$5:$A$264, 0)), 0)</f>
        <v>1170.6744552830105</v>
      </c>
      <c r="X71" s="29">
        <f t="array" ref="X71">IFERROR(INDEX(データ!X$5:X$264, MATCH($A71, データ!$A$5:$A$264, 0)), 0)</f>
        <v>735.22732144876909</v>
      </c>
      <c r="Y71" s="29">
        <f t="array" ref="Y71">IFERROR(INDEX(データ!Y$5:Y$264, MATCH($A71, データ!$A$5:$A$264, 0)), 0)</f>
        <v>973.73856560923286</v>
      </c>
      <c r="Z71" s="29">
        <f t="array" ref="Z71">IFERROR(INDEX(データ!Z$5:Z$264, MATCH($A71, データ!$A$5:$A$264, 0)), 0)</f>
        <v>1004.3730373362649</v>
      </c>
      <c r="AA71" s="30">
        <f t="shared" si="0"/>
        <v>0.30950617283950621</v>
      </c>
      <c r="AB71" s="30">
        <f t="shared" si="1"/>
        <v>0.16298969072164954</v>
      </c>
    </row>
    <row r="72" spans="1:28" ht="14">
      <c r="A72" s="31">
        <f t="shared" si="2"/>
        <v>43178</v>
      </c>
      <c r="B72" s="28"/>
      <c r="C72" s="29">
        <f t="array" ref="C72">IFERROR(INDEX(データ!C$5:C$264, MATCH($A72, データ!$A$5:$A$264, 0)), 0)</f>
        <v>253.27621828029135</v>
      </c>
      <c r="D72" s="29">
        <f t="array" ref="D72">IFERROR(INDEX(データ!D$5:D$264, MATCH($A72, データ!$A$5:$A$264, 0)), 0)</f>
        <v>1840.0409020363047</v>
      </c>
      <c r="E72" s="29">
        <f t="array" ref="E72">IFERROR(INDEX(データ!E$5:E$264, MATCH($A72, データ!$A$5:$A$264, 0)), 0)</f>
        <v>443.1251442903901</v>
      </c>
      <c r="F72" s="29">
        <f t="array" ref="F72">IFERROR(INDEX(データ!F$5:F$264, MATCH($A72, データ!$A$5:$A$264, 0)), 0)</f>
        <v>876.72537097023928</v>
      </c>
      <c r="G72" s="29">
        <f t="array" ref="G72">IFERROR(INDEX(データ!G$5:G$264, MATCH($A72, データ!$A$5:$A$264, 0)), 0)</f>
        <v>191.36425381177571</v>
      </c>
      <c r="H72" s="29">
        <f t="array" ref="H72">IFERROR(INDEX(データ!H$5:H$264, MATCH($A72, データ!$A$5:$A$264, 0)), 0)</f>
        <v>62137.098884764804</v>
      </c>
      <c r="I72" s="29">
        <f t="array" ref="I72">IFERROR(INDEX(データ!I$5:I$264, MATCH($A72, データ!$A$5:$A$264, 0)), 0)</f>
        <v>20262.097462423306</v>
      </c>
      <c r="J72" s="29">
        <f t="array" ref="J72">IFERROR(INDEX(データ!J$5:J$264, MATCH($A72, データ!$A$5:$A$264, 0)), 0)</f>
        <v>221.56257214519505</v>
      </c>
      <c r="K72" s="29">
        <f t="array" ref="K72">IFERROR(INDEX(データ!K$5:K$264, MATCH($A72, データ!$A$5:$A$264, 0)), 0)</f>
        <v>243.28587855923539</v>
      </c>
      <c r="L72" s="29">
        <f t="array" ref="L72">IFERROR(INDEX(データ!L$5:L$264, MATCH($A72, データ!$A$5:$A$264, 0)), 0)</f>
        <v>162.09677969938645</v>
      </c>
      <c r="M72" s="29">
        <f t="array" ref="M72">IFERROR(INDEX(データ!M$5:M$264, MATCH($A72, データ!$A$5:$A$264, 0)), 0)</f>
        <v>286.39695451694485</v>
      </c>
      <c r="N72" s="29">
        <f t="array" ref="N72">IFERROR(INDEX(データ!N$5:N$264, MATCH($A72, データ!$A$5:$A$264, 0)), 0)</f>
        <v>266.26474229466521</v>
      </c>
      <c r="O72" s="29">
        <f t="array" ref="O72">IFERROR(INDEX(データ!O$5:O$264, MATCH($A72, データ!$A$5:$A$264, 0)), 0)</f>
        <v>30955.982234257826</v>
      </c>
      <c r="P72" s="29">
        <f t="array" ref="P72">IFERROR(INDEX(データ!P$5:P$264, MATCH($A72, データ!$A$5:$A$264, 0)), 0)</f>
        <v>39848.791676099172</v>
      </c>
      <c r="Q72" s="29">
        <f t="array" ref="Q72">IFERROR(INDEX(データ!Q$5:Q$264, MATCH($A72, データ!$A$5:$A$264, 0)), 0)</f>
        <v>91854.841829652316</v>
      </c>
      <c r="R72" s="29">
        <f t="array" ref="R72">IFERROR(INDEX(データ!R$5:R$264, MATCH($A72, データ!$A$5:$A$264, 0)), 0)</f>
        <v>13902.050203384881</v>
      </c>
      <c r="S72" s="29">
        <f t="array" ref="S72">IFERROR(INDEX(データ!S$5:S$264, MATCH($A72, データ!$A$5:$A$264, 0)), 0)</f>
        <v>33770.162437372179</v>
      </c>
      <c r="T72" s="29">
        <f t="array" ref="T72">IFERROR(INDEX(データ!T$5:T$264, MATCH($A72, データ!$A$5:$A$264, 0)), 0)</f>
        <v>2240.5203924795001</v>
      </c>
      <c r="U72" s="29">
        <f t="array" ref="U72">IFERROR(INDEX(データ!U$5:U$264, MATCH($A72, データ!$A$5:$A$264, 0)), 0)</f>
        <v>1604.0827157751783</v>
      </c>
      <c r="V72" s="29">
        <f t="array" ref="V72">IFERROR(INDEX(データ!V$5:V$264, MATCH($A72, データ!$A$5:$A$264, 0)), 0)</f>
        <v>1835.7113940315135</v>
      </c>
      <c r="W72" s="29">
        <f t="array" ref="W72">IFERROR(INDEX(データ!W$5:W$264, MATCH($A72, データ!$A$5:$A$264, 0)), 0)</f>
        <v>1136.4958512577175</v>
      </c>
      <c r="X72" s="29">
        <f t="array" ref="X72">IFERROR(INDEX(データ!X$5:X$264, MATCH($A72, データ!$A$5:$A$264, 0)), 0)</f>
        <v>590.9778426540131</v>
      </c>
      <c r="Y72" s="29">
        <f t="array" ref="Y72">IFERROR(INDEX(データ!Y$5:Y$264, MATCH($A72, データ!$A$5:$A$264, 0)), 0)</f>
        <v>1071.5532311858481</v>
      </c>
      <c r="Z72" s="29">
        <f t="array" ref="Z72">IFERROR(INDEX(データ!Z$5:Z$264, MATCH($A72, データ!$A$5:$A$264, 0)), 0)</f>
        <v>886.46676398101965</v>
      </c>
      <c r="AA72" s="30">
        <f t="shared" si="0"/>
        <v>0.24082352941176471</v>
      </c>
      <c r="AB72" s="30">
        <f t="shared" si="1"/>
        <v>0.21827160493827164</v>
      </c>
    </row>
    <row r="73" spans="1:28" ht="14">
      <c r="A73" s="31">
        <f t="shared" si="2"/>
        <v>43171</v>
      </c>
      <c r="B73" s="28"/>
      <c r="C73" s="29">
        <f t="array" ref="C73">IFERROR(INDEX(データ!C$5:C$264, MATCH($A73, データ!$A$5:$A$264, 0)), 0)</f>
        <v>194.8839775723371</v>
      </c>
      <c r="D73" s="29">
        <f t="array" ref="D73">IFERROR(INDEX(データ!D$5:D$264, MATCH($A73, データ!$A$5:$A$264, 0)), 0)</f>
        <v>1713.265736899667</v>
      </c>
      <c r="E73" s="29">
        <f t="array" ref="E73">IFERROR(INDEX(データ!E$5:E$264, MATCH($A73, データ!$A$5:$A$264, 0)), 0)</f>
        <v>561.52284526886581</v>
      </c>
      <c r="F73" s="29">
        <f t="array" ref="F73">IFERROR(INDEX(データ!F$5:F$264, MATCH($A73, データ!$A$5:$A$264, 0)), 0)</f>
        <v>1263.5334809635042</v>
      </c>
      <c r="G73" s="29">
        <f t="array" ref="G73">IFERROR(INDEX(データ!G$5:G$264, MATCH($A73, データ!$A$5:$A$264, 0)), 0)</f>
        <v>152.90896701829527</v>
      </c>
      <c r="H73" s="29">
        <f t="array" ref="H73">IFERROR(INDEX(データ!H$5:H$264, MATCH($A73, データ!$A$5:$A$264, 0)), 0)</f>
        <v>59467.453727787426</v>
      </c>
      <c r="I73" s="29">
        <f t="array" ref="I73">IFERROR(INDEX(データ!I$5:I$264, MATCH($A73, データ!$A$5:$A$264, 0)), 0)</f>
        <v>22717.90367128958</v>
      </c>
      <c r="J73" s="29">
        <f t="array" ref="J73">IFERROR(INDEX(データ!J$5:J$264, MATCH($A73, データ!$A$5:$A$264, 0)), 0)</f>
        <v>201.95119873704823</v>
      </c>
      <c r="K73" s="29">
        <f t="array" ref="K73">IFERROR(INDEX(データ!K$5:K$264, MATCH($A73, データ!$A$5:$A$264, 0)), 0)</f>
        <v>267.13025211522495</v>
      </c>
      <c r="L73" s="29">
        <f t="array" ref="L73">IFERROR(INDEX(データ!L$5:L$264, MATCH($A73, データ!$A$5:$A$264, 0)), 0)</f>
        <v>182.07731618901209</v>
      </c>
      <c r="M73" s="29">
        <f t="array" ref="M73">IFERROR(INDEX(データ!M$5:M$264, MATCH($A73, データ!$A$5:$A$264, 0)), 0)</f>
        <v>264.44256649046355</v>
      </c>
      <c r="N73" s="29">
        <f t="array" ref="N73">IFERROR(INDEX(データ!N$5:N$264, MATCH($A73, データ!$A$5:$A$264, 0)), 0)</f>
        <v>346.9363117221825</v>
      </c>
      <c r="O73" s="29">
        <f t="array" ref="O73">IFERROR(INDEX(データ!O$5:O$264, MATCH($A73, データ!$A$5:$A$264, 0)), 0)</f>
        <v>25334.91708440382</v>
      </c>
      <c r="P73" s="29">
        <f t="array" ref="P73">IFERROR(INDEX(データ!P$5:P$264, MATCH($A73, データ!$A$5:$A$264, 0)), 0)</f>
        <v>31738.247776066324</v>
      </c>
      <c r="Q73" s="29">
        <f t="array" ref="Q73">IFERROR(INDEX(データ!Q$5:Q$264, MATCH($A73, データ!$A$5:$A$264, 0)), 0)</f>
        <v>92653.411051533971</v>
      </c>
      <c r="R73" s="29">
        <f t="array" ref="R73">IFERROR(INDEX(データ!R$5:R$264, MATCH($A73, データ!$A$5:$A$264, 0)), 0)</f>
        <v>14766.637386338227</v>
      </c>
      <c r="S73" s="29">
        <f t="array" ref="S73">IFERROR(INDEX(データ!S$5:S$264, MATCH($A73, データ!$A$5:$A$264, 0)), 0)</f>
        <v>29065.553226502845</v>
      </c>
      <c r="T73" s="29">
        <f t="array" ref="T73">IFERROR(INDEX(データ!T$5:T$264, MATCH($A73, データ!$A$5:$A$264, 0)), 0)</f>
        <v>2139.4405889534587</v>
      </c>
      <c r="U73" s="29">
        <f t="array" ref="U73">IFERROR(INDEX(データ!U$5:U$264, MATCH($A73, データ!$A$5:$A$264, 0)), 0)</f>
        <v>1322.4269906694303</v>
      </c>
      <c r="V73" s="29">
        <f t="array" ref="V73">IFERROR(INDEX(データ!V$5:V$264, MATCH($A73, データ!$A$5:$A$264, 0)), 0)</f>
        <v>1644.7351074236801</v>
      </c>
      <c r="W73" s="29">
        <f t="array" ref="W73">IFERROR(INDEX(データ!W$5:W$264, MATCH($A73, データ!$A$5:$A$264, 0)), 0)</f>
        <v>1167.162283262898</v>
      </c>
      <c r="X73" s="29">
        <f t="array" ref="X73">IFERROR(INDEX(データ!X$5:X$264, MATCH($A73, データ!$A$5:$A$264, 0)), 0)</f>
        <v>770.96958160484996</v>
      </c>
      <c r="Y73" s="29">
        <f t="array" ref="Y73">IFERROR(INDEX(データ!Y$5:Y$264, MATCH($A73, データ!$A$5:$A$264, 0)), 0)</f>
        <v>1092.2069072735376</v>
      </c>
      <c r="Z73" s="29">
        <f t="array" ref="Z73">IFERROR(INDEX(データ!Z$5:Z$264, MATCH($A73, データ!$A$5:$A$264, 0)), 0)</f>
        <v>876.97789907551692</v>
      </c>
      <c r="AA73" s="30">
        <f t="shared" si="0"/>
        <v>0.32774999999999999</v>
      </c>
      <c r="AB73" s="30">
        <f t="shared" si="1"/>
        <v>0.12101694915254239</v>
      </c>
    </row>
    <row r="74" spans="1:28" ht="14">
      <c r="A74" s="31">
        <f t="shared" si="2"/>
        <v>43164</v>
      </c>
      <c r="B74" s="28"/>
      <c r="C74" s="29">
        <f t="array" ref="C74">IFERROR(INDEX(データ!C$5:C$264, MATCH($A74, データ!$A$5:$A$264, 0)), 0)</f>
        <v>209.74717906501536</v>
      </c>
      <c r="D74" s="29">
        <f t="array" ref="D74">IFERROR(INDEX(データ!D$5:D$264, MATCH($A74, データ!$A$5:$A$264, 0)), 0)</f>
        <v>2372.8973793213863</v>
      </c>
      <c r="E74" s="29">
        <f t="array" ref="E74">IFERROR(INDEX(データ!E$5:E$264, MATCH($A74, データ!$A$5:$A$264, 0)), 0)</f>
        <v>550.63931150502515</v>
      </c>
      <c r="F74" s="29">
        <f t="array" ref="F74">IFERROR(INDEX(データ!F$5:F$264, MATCH($A74, データ!$A$5:$A$264, 0)), 0)</f>
        <v>1091.1090628129587</v>
      </c>
      <c r="G74" s="29">
        <f t="array" ref="G74">IFERROR(INDEX(データ!G$5:G$264, MATCH($A74, データ!$A$5:$A$264, 0)), 0)</f>
        <v>183.68768105996801</v>
      </c>
      <c r="H74" s="29">
        <f t="array" ref="H74">IFERROR(INDEX(データ!H$5:H$264, MATCH($A74, データ!$A$5:$A$264, 0)), 0)</f>
        <v>62136.012804230013</v>
      </c>
      <c r="I74" s="29">
        <f t="array" ref="I74">IFERROR(INDEX(データ!I$5:I$264, MATCH($A74, データ!$A$5:$A$264, 0)), 0)</f>
        <v>20271.323326202695</v>
      </c>
      <c r="J74" s="29">
        <f t="array" ref="J74">IFERROR(INDEX(データ!J$5:J$264, MATCH($A74, データ!$A$5:$A$264, 0)), 0)</f>
        <v>197.35302757480989</v>
      </c>
      <c r="K74" s="29">
        <f t="array" ref="K74">IFERROR(INDEX(データ!K$5:K$264, MATCH($A74, データ!$A$5:$A$264, 0)), 0)</f>
        <v>253.8046799605406</v>
      </c>
      <c r="L74" s="29">
        <f t="array" ref="L74">IFERROR(INDEX(データ!L$5:L$264, MATCH($A74, データ!$A$5:$A$264, 0)), 0)</f>
        <v>190.04365618315026</v>
      </c>
      <c r="M74" s="29">
        <f t="array" ref="M74">IFERROR(INDEX(データ!M$5:M$264, MATCH($A74, データ!$A$5:$A$264, 0)), 0)</f>
        <v>249.1542248287455</v>
      </c>
      <c r="N74" s="29">
        <f t="array" ref="N74">IFERROR(INDEX(データ!N$5:N$264, MATCH($A74, データ!$A$5:$A$264, 0)), 0)</f>
        <v>330.5107064054788</v>
      </c>
      <c r="O74" s="29">
        <f t="array" ref="O74">IFERROR(INDEX(データ!O$5:O$264, MATCH($A74, データ!$A$5:$A$264, 0)), 0)</f>
        <v>29195.112399150621</v>
      </c>
      <c r="P74" s="29">
        <f t="array" ref="P74">IFERROR(INDEX(データ!P$5:P$264, MATCH($A74, データ!$A$5:$A$264, 0)), 0)</f>
        <v>38669.752649441019</v>
      </c>
      <c r="Q74" s="29">
        <f t="array" ref="Q74">IFERROR(INDEX(データ!Q$5:Q$264, MATCH($A74, データ!$A$5:$A$264, 0)), 0)</f>
        <v>95187.083444777876</v>
      </c>
      <c r="R74" s="29">
        <f t="array" ref="R74">IFERROR(INDEX(データ!R$5:R$264, MATCH($A74, データ!$A$5:$A$264, 0)), 0)</f>
        <v>12173.811019268467</v>
      </c>
      <c r="S74" s="29">
        <f t="array" ref="S74">IFERROR(INDEX(データ!S$5:S$264, MATCH($A74, データ!$A$5:$A$264, 0)), 0)</f>
        <v>27432.38863165474</v>
      </c>
      <c r="T74" s="29">
        <f t="array" ref="T74">IFERROR(INDEX(データ!T$5:T$264, MATCH($A74, データ!$A$5:$A$264, 0)), 0)</f>
        <v>2173.7434921283407</v>
      </c>
      <c r="U74" s="29">
        <f t="array" ref="U74">IFERROR(INDEX(データ!U$5:U$264, MATCH($A74, データ!$A$5:$A$264, 0)), 0)</f>
        <v>1652.5535320273939</v>
      </c>
      <c r="V74" s="29">
        <f t="array" ref="V74">IFERROR(INDEX(データ!V$5:V$264, MATCH($A74, データ!$A$5:$A$264, 0)), 0)</f>
        <v>1406.7891605976788</v>
      </c>
      <c r="W74" s="29">
        <f t="array" ref="W74">IFERROR(INDEX(データ!W$5:W$264, MATCH($A74, データ!$A$5:$A$264, 0)), 0)</f>
        <v>1080.5157709409882</v>
      </c>
      <c r="X74" s="29">
        <f t="array" ref="X74">IFERROR(INDEX(データ!X$5:X$264, MATCH($A74, データ!$A$5:$A$264, 0)), 0)</f>
        <v>750.0050645355094</v>
      </c>
      <c r="Y74" s="29">
        <f t="array" ref="Y74">IFERROR(INDEX(データ!Y$5:Y$264, MATCH($A74, データ!$A$5:$A$264, 0)), 0)</f>
        <v>1197.0419815326634</v>
      </c>
      <c r="Z74" s="29">
        <f t="array" ref="Z74">IFERROR(INDEX(データ!Z$5:Z$264, MATCH($A74, データ!$A$5:$A$264, 0)), 0)</f>
        <v>972.4641938468892</v>
      </c>
      <c r="AA74" s="30">
        <f t="shared" si="0"/>
        <v>0.23205357142857139</v>
      </c>
      <c r="AB74" s="30">
        <f t="shared" si="1"/>
        <v>0.16834951456310682</v>
      </c>
    </row>
    <row r="75" spans="1:28" ht="14">
      <c r="A75" s="31">
        <f t="shared" si="2"/>
        <v>43157</v>
      </c>
      <c r="B75" s="28"/>
      <c r="C75" s="29">
        <f t="array" ref="C75">IFERROR(INDEX(データ!C$5:C$264, MATCH($A75, データ!$A$5:$A$264, 0)), 0)</f>
        <v>249.42161490770246</v>
      </c>
      <c r="D75" s="29">
        <f t="array" ref="D75">IFERROR(INDEX(データ!D$5:D$264, MATCH($A75, データ!$A$5:$A$264, 0)), 0)</f>
        <v>1928.3015606309768</v>
      </c>
      <c r="E75" s="29">
        <f t="array" ref="E75">IFERROR(INDEX(データ!E$5:E$264, MATCH($A75, データ!$A$5:$A$264, 0)), 0)</f>
        <v>400.12257383092771</v>
      </c>
      <c r="F75" s="29">
        <f t="array" ref="F75">IFERROR(INDEX(データ!F$5:F$264, MATCH($A75, データ!$A$5:$A$264, 0)), 0)</f>
        <v>848.8718826690714</v>
      </c>
      <c r="G75" s="29">
        <f t="array" ref="G75">IFERROR(INDEX(データ!G$5:G$264, MATCH($A75, データ!$A$5:$A$264, 0)), 0)</f>
        <v>197.75570896253555</v>
      </c>
      <c r="H75" s="29">
        <f t="array" ref="H75">IFERROR(INDEX(データ!H$5:H$264, MATCH($A75, データ!$A$5:$A$264, 0)), 0)</f>
        <v>52315.659731901287</v>
      </c>
      <c r="I75" s="29">
        <f t="array" ref="I75">IFERROR(INDEX(データ!I$5:I$264, MATCH($A75, データ!$A$5:$A$264, 0)), 0)</f>
        <v>19400.390483913394</v>
      </c>
      <c r="J75" s="29">
        <f t="array" ref="J75">IFERROR(INDEX(データ!J$5:J$264, MATCH($A75, データ!$A$5:$A$264, 0)), 0)</f>
        <v>262.7310876359706</v>
      </c>
      <c r="K75" s="29">
        <f t="array" ref="K75">IFERROR(INDEX(データ!K$5:K$264, MATCH($A75, データ!$A$5:$A$264, 0)), 0)</f>
        <v>235.55670749077427</v>
      </c>
      <c r="L75" s="29">
        <f t="array" ref="L75">IFERROR(INDEX(データ!L$5:L$264, MATCH($A75, データ!$A$5:$A$264, 0)), 0)</f>
        <v>156.94697919570388</v>
      </c>
      <c r="M75" s="29">
        <f t="array" ref="M75">IFERROR(INDEX(データ!M$5:M$264, MATCH($A75, データ!$A$5:$A$264, 0)), 0)</f>
        <v>255.73051457889727</v>
      </c>
      <c r="N75" s="29">
        <f t="array" ref="N75">IFERROR(INDEX(データ!N$5:N$264, MATCH($A75, データ!$A$5:$A$264, 0)), 0)</f>
        <v>267.23744454396694</v>
      </c>
      <c r="O75" s="29">
        <f t="array" ref="O75">IFERROR(INDEX(データ!O$5:O$264, MATCH($A75, データ!$A$5:$A$264, 0)), 0)</f>
        <v>27520.216838135573</v>
      </c>
      <c r="P75" s="29">
        <f t="array" ref="P75">IFERROR(INDEX(データ!P$5:P$264, MATCH($A75, データ!$A$5:$A$264, 0)), 0)</f>
        <v>33024.260205762686</v>
      </c>
      <c r="Q75" s="29">
        <f t="array" ref="Q75">IFERROR(INDEX(データ!Q$5:Q$264, MATCH($A75, データ!$A$5:$A$264, 0)), 0)</f>
        <v>81089.272584446997</v>
      </c>
      <c r="R75" s="29">
        <f t="array" ref="R75">IFERROR(INDEX(データ!R$5:R$264, MATCH($A75, データ!$A$5:$A$264, 0)), 0)</f>
        <v>13035.318549865406</v>
      </c>
      <c r="S75" s="29">
        <f t="array" ref="S75">IFERROR(INDEX(データ!S$5:S$264, MATCH($A75, データ!$A$5:$A$264, 0)), 0)</f>
        <v>30408.47721916762</v>
      </c>
      <c r="T75" s="29">
        <f t="array" ref="T75">IFERROR(INDEX(データ!T$5:T$264, MATCH($A75, データ!$A$5:$A$264, 0)), 0)</f>
        <v>1509.1055691894603</v>
      </c>
      <c r="U75" s="29">
        <f t="array" ref="U75">IFERROR(INDEX(データ!U$5:U$264, MATCH($A75, データ!$A$5:$A$264, 0)), 0)</f>
        <v>1485.0017996815732</v>
      </c>
      <c r="V75" s="29">
        <f t="array" ref="V75">IFERROR(INDEX(データ!V$5:V$264, MATCH($A75, データ!$A$5:$A$264, 0)), 0)</f>
        <v>1408.4985312434965</v>
      </c>
      <c r="W75" s="29">
        <f t="array" ref="W75">IFERROR(INDEX(データ!W$5:W$264, MATCH($A75, データ!$A$5:$A$264, 0)), 0)</f>
        <v>953.67088052945053</v>
      </c>
      <c r="X75" s="29">
        <f t="array" ref="X75">IFERROR(INDEX(データ!X$5:X$264, MATCH($A75, データ!$A$5:$A$264, 0)), 0)</f>
        <v>735.68896497986191</v>
      </c>
      <c r="Y75" s="29">
        <f t="array" ref="Y75">IFERROR(INDEX(データ!Y$5:Y$264, MATCH($A75, データ!$A$5:$A$264, 0)), 0)</f>
        <v>1152.7889764641709</v>
      </c>
      <c r="Z75" s="29">
        <f t="array" ref="Z75">IFERROR(INDEX(データ!Z$5:Z$264, MATCH($A75, データ!$A$5:$A$264, 0)), 0)</f>
        <v>971.48671016571507</v>
      </c>
      <c r="AA75" s="30">
        <f t="shared" si="0"/>
        <v>0.20750000000000002</v>
      </c>
      <c r="AB75" s="30">
        <f t="shared" si="1"/>
        <v>0.23296296296296298</v>
      </c>
    </row>
    <row r="76" spans="1:28" ht="14">
      <c r="A76" s="31">
        <f t="shared" si="2"/>
        <v>43150</v>
      </c>
      <c r="B76" s="28"/>
      <c r="C76" s="29">
        <f t="array" ref="C76">IFERROR(INDEX(データ!C$5:C$264, MATCH($A76, データ!$A$5:$A$264, 0)), 0)</f>
        <v>236.384049400621</v>
      </c>
      <c r="D76" s="29">
        <f t="array" ref="D76">IFERROR(INDEX(データ!D$5:D$264, MATCH($A76, データ!$A$5:$A$264, 0)), 0)</f>
        <v>1928.3961924787502</v>
      </c>
      <c r="E76" s="29">
        <f t="array" ref="E76">IFERROR(INDEX(データ!E$5:E$264, MATCH($A76, データ!$A$5:$A$264, 0)), 0)</f>
        <v>562.75992111691698</v>
      </c>
      <c r="F76" s="29">
        <f t="array" ref="F76">IFERROR(INDEX(データ!F$5:F$264, MATCH($A76, データ!$A$5:$A$264, 0)), 0)</f>
        <v>1150.8170826082867</v>
      </c>
      <c r="G76" s="29">
        <f t="array" ref="G76">IFERROR(INDEX(データ!G$5:G$264, MATCH($A76, データ!$A$5:$A$264, 0)), 0)</f>
        <v>144.52603722125687</v>
      </c>
      <c r="H76" s="29">
        <f t="array" ref="H76">IFERROR(INDEX(データ!H$5:H$264, MATCH($A76, データ!$A$5:$A$264, 0)), 0)</f>
        <v>56284.286288863645</v>
      </c>
      <c r="I76" s="29">
        <f t="array" ref="I76">IFERROR(INDEX(データ!I$5:I$264, MATCH($A76, データ!$A$5:$A$264, 0)), 0)</f>
        <v>25446.53556354755</v>
      </c>
      <c r="J76" s="29">
        <f t="array" ref="J76">IFERROR(INDEX(データ!J$5:J$264, MATCH($A76, データ!$A$5:$A$264, 0)), 0)</f>
        <v>221.76556213505629</v>
      </c>
      <c r="K76" s="29">
        <f t="array" ref="K76">IFERROR(INDEX(データ!K$5:K$264, MATCH($A76, データ!$A$5:$A$264, 0)), 0)</f>
        <v>240.7177569729657</v>
      </c>
      <c r="L76" s="29">
        <f t="array" ref="L76">IFERROR(INDEX(データ!L$5:L$264, MATCH($A76, データ!$A$5:$A$264, 0)), 0)</f>
        <v>189.23165217807608</v>
      </c>
      <c r="M76" s="29">
        <f t="array" ref="M76">IFERROR(INDEX(データ!M$5:M$264, MATCH($A76, データ!$A$5:$A$264, 0)), 0)</f>
        <v>298.71479084783732</v>
      </c>
      <c r="N76" s="29">
        <f t="array" ref="N76">IFERROR(INDEX(データ!N$5:N$264, MATCH($A76, データ!$A$5:$A$264, 0)), 0)</f>
        <v>360.79670697989519</v>
      </c>
      <c r="O76" s="29">
        <f t="array" ref="O76">IFERROR(INDEX(データ!O$5:O$264, MATCH($A76, データ!$A$5:$A$264, 0)), 0)</f>
        <v>31269.047938257583</v>
      </c>
      <c r="P76" s="29">
        <f t="array" ref="P76">IFERROR(INDEX(データ!P$5:P$264, MATCH($A76, データ!$A$5:$A$264, 0)), 0)</f>
        <v>36228.965887084647</v>
      </c>
      <c r="Q76" s="29">
        <f t="array" ref="Q76">IFERROR(INDEX(データ!Q$5:Q$264, MATCH($A76, データ!$A$5:$A$264, 0)), 0)</f>
        <v>75908.309477701172</v>
      </c>
      <c r="R76" s="29">
        <f t="array" ref="R76">IFERROR(INDEX(データ!R$5:R$264, MATCH($A76, データ!$A$5:$A$264, 0)), 0)</f>
        <v>14718.017391628138</v>
      </c>
      <c r="S76" s="29">
        <f t="array" ref="S76">IFERROR(INDEX(データ!S$5:S$264, MATCH($A76, データ!$A$5:$A$264, 0)), 0)</f>
        <v>28465.616054137936</v>
      </c>
      <c r="T76" s="29">
        <f t="array" ref="T76">IFERROR(INDEX(データ!T$5:T$264, MATCH($A76, データ!$A$5:$A$264, 0)), 0)</f>
        <v>1903.5136609628953</v>
      </c>
      <c r="U76" s="29">
        <f t="array" ref="U76">IFERROR(INDEX(データ!U$5:U$264, MATCH($A76, データ!$A$5:$A$264, 0)), 0)</f>
        <v>1347.8037904421371</v>
      </c>
      <c r="V76" s="29">
        <f t="array" ref="V76">IFERROR(INDEX(データ!V$5:V$264, MATCH($A76, データ!$A$5:$A$264, 0)), 0)</f>
        <v>1327.0683475122582</v>
      </c>
      <c r="W76" s="29">
        <f t="array" ref="W76">IFERROR(INDEX(データ!W$5:W$264, MATCH($A76, データ!$A$5:$A$264, 0)), 0)</f>
        <v>829.41771719516134</v>
      </c>
      <c r="X76" s="29">
        <f t="array" ref="X76">IFERROR(INDEX(データ!X$5:X$264, MATCH($A76, データ!$A$5:$A$264, 0)), 0)</f>
        <v>584.73949062258873</v>
      </c>
      <c r="Y76" s="29">
        <f t="array" ref="Y76">IFERROR(INDEX(データ!Y$5:Y$264, MATCH($A76, データ!$A$5:$A$264, 0)), 0)</f>
        <v>1057.5075894238307</v>
      </c>
      <c r="Z76" s="29">
        <f t="array" ref="Z76">IFERROR(INDEX(データ!Z$5:Z$264, MATCH($A76, データ!$A$5:$A$264, 0)), 0)</f>
        <v>1110.3829688950223</v>
      </c>
      <c r="AA76" s="30">
        <f t="shared" si="0"/>
        <v>0.29182795698924729</v>
      </c>
      <c r="AB76" s="30">
        <f t="shared" si="1"/>
        <v>0.12558558558558555</v>
      </c>
    </row>
    <row r="77" spans="1:28" ht="14">
      <c r="A77" s="31">
        <f t="shared" si="2"/>
        <v>43143</v>
      </c>
      <c r="B77" s="28"/>
      <c r="C77" s="29">
        <f t="array" ref="C77">IFERROR(INDEX(データ!C$5:C$264, MATCH($A77, データ!$A$5:$A$264, 0)), 0)</f>
        <v>219.49431981022801</v>
      </c>
      <c r="D77" s="29">
        <f t="array" ref="D77">IFERROR(INDEX(データ!D$5:D$264, MATCH($A77, データ!$A$5:$A$264, 0)), 0)</f>
        <v>1805.1869292803799</v>
      </c>
      <c r="E77" s="29">
        <f t="array" ref="E77">IFERROR(INDEX(データ!E$5:E$264, MATCH($A77, データ!$A$5:$A$264, 0)), 0)</f>
        <v>485.96452675741136</v>
      </c>
      <c r="F77" s="29">
        <f t="array" ref="F77">IFERROR(INDEX(データ!F$5:F$264, MATCH($A77, データ!$A$5:$A$264, 0)), 0)</f>
        <v>1128.2418308002373</v>
      </c>
      <c r="G77" s="29">
        <f t="array" ref="G77">IFERROR(INDEX(データ!G$5:G$264, MATCH($A77, データ!$A$5:$A$264, 0)), 0)</f>
        <v>197.03205063338694</v>
      </c>
      <c r="H77" s="29">
        <f t="array" ref="H77">IFERROR(INDEX(データ!H$5:H$264, MATCH($A77, データ!$A$5:$A$264, 0)), 0)</f>
        <v>76802.498445747071</v>
      </c>
      <c r="I77" s="29">
        <f t="array" ref="I77">IFERROR(INDEX(データ!I$5:I$264, MATCH($A77, データ!$A$5:$A$264, 0)), 0)</f>
        <v>18560.603791055542</v>
      </c>
      <c r="J77" s="29">
        <f t="array" ref="J77">IFERROR(INDEX(データ!J$5:J$264, MATCH($A77, データ!$A$5:$A$264, 0)), 0)</f>
        <v>273.64992768863942</v>
      </c>
      <c r="K77" s="29">
        <f t="array" ref="K77">IFERROR(INDEX(データ!K$5:K$264, MATCH($A77, データ!$A$5:$A$264, 0)), 0)</f>
        <v>217.87375427144224</v>
      </c>
      <c r="L77" s="29">
        <f t="array" ref="L77">IFERROR(INDEX(データ!L$5:L$264, MATCH($A77, データ!$A$5:$A$264, 0)), 0)</f>
        <v>139.20452843291656</v>
      </c>
      <c r="M77" s="29">
        <f t="array" ref="M77">IFERROR(INDEX(データ!M$5:M$264, MATCH($A77, データ!$A$5:$A$264, 0)), 0)</f>
        <v>334.71858096668132</v>
      </c>
      <c r="N77" s="29">
        <f t="array" ref="N77">IFERROR(INDEX(データ!N$5:N$264, MATCH($A77, データ!$A$5:$A$264, 0)), 0)</f>
        <v>252.31590034259855</v>
      </c>
      <c r="O77" s="29">
        <f t="array" ref="O77">IFERROR(INDEX(データ!O$5:O$264, MATCH($A77, データ!$A$5:$A$264, 0)), 0)</f>
        <v>28534.261575329638</v>
      </c>
      <c r="P77" s="29">
        <f t="array" ref="P77">IFERROR(INDEX(データ!P$5:P$264, MATCH($A77, データ!$A$5:$A$264, 0)), 0)</f>
        <v>28160.91609677393</v>
      </c>
      <c r="Q77" s="29">
        <f t="array" ref="Q77">IFERROR(INDEX(データ!Q$5:Q$264, MATCH($A77, データ!$A$5:$A$264, 0)), 0)</f>
        <v>73389.054070380531</v>
      </c>
      <c r="R77" s="29">
        <f t="array" ref="R77">IFERROR(INDEX(データ!R$5:R$264, MATCH($A77, データ!$A$5:$A$264, 0)), 0)</f>
        <v>16224.52779666407</v>
      </c>
      <c r="S77" s="29">
        <f t="array" ref="S77">IFERROR(INDEX(データ!S$5:S$264, MATCH($A77, データ!$A$5:$A$264, 0)), 0)</f>
        <v>34241.113890395573</v>
      </c>
      <c r="T77" s="29">
        <f t="array" ref="T77">IFERROR(INDEX(データ!T$5:T$264, MATCH($A77, データ!$A$5:$A$264, 0)), 0)</f>
        <v>2104.6838516382613</v>
      </c>
      <c r="U77" s="29">
        <f t="array" ref="U77">IFERROR(INDEX(データ!U$5:U$264, MATCH($A77, データ!$A$5:$A$264, 0)), 0)</f>
        <v>1346.7104762188289</v>
      </c>
      <c r="V77" s="29">
        <f t="array" ref="V77">IFERROR(INDEX(データ!V$5:V$264, MATCH($A77, データ!$A$5:$A$264, 0)), 0)</f>
        <v>1870.8300903451209</v>
      </c>
      <c r="W77" s="29">
        <f t="array" ref="W77">IFERROR(INDEX(データ!W$5:W$264, MATCH($A77, データ!$A$5:$A$264, 0)), 0)</f>
        <v>1230.8092699638953</v>
      </c>
      <c r="X77" s="29">
        <f t="array" ref="X77">IFERROR(INDEX(データ!X$5:X$264, MATCH($A77, データ!$A$5:$A$264, 0)), 0)</f>
        <v>541.55607878411388</v>
      </c>
      <c r="Y77" s="29">
        <f t="array" ref="Y77">IFERROR(INDEX(データ!Y$5:Y$264, MATCH($A77, データ!$A$5:$A$264, 0)), 0)</f>
        <v>1200.039038214798</v>
      </c>
      <c r="Z77" s="29">
        <f t="array" ref="Z77">IFERROR(INDEX(データ!Z$5:Z$264, MATCH($A77, データ!$A$5:$A$264, 0)), 0)</f>
        <v>1052.3419258191307</v>
      </c>
      <c r="AA77" s="30">
        <f t="shared" si="0"/>
        <v>0.26920454545454547</v>
      </c>
      <c r="AB77" s="30">
        <f t="shared" si="1"/>
        <v>0.17463636363636367</v>
      </c>
    </row>
    <row r="78" spans="1:28" ht="14">
      <c r="A78" s="31">
        <f t="shared" si="2"/>
        <v>43136</v>
      </c>
      <c r="B78" s="28"/>
      <c r="C78" s="29">
        <f t="array" ref="C78">IFERROR(INDEX(データ!C$5:C$264, MATCH($A78, データ!$A$5:$A$264, 0)), 0)</f>
        <v>235.40933946022778</v>
      </c>
      <c r="D78" s="29">
        <f t="array" ref="D78">IFERROR(INDEX(データ!D$5:D$264, MATCH($A78, データ!$A$5:$A$264, 0)), 0)</f>
        <v>2110.5664917123868</v>
      </c>
      <c r="E78" s="29">
        <f t="array" ref="E78">IFERROR(INDEX(データ!E$5:E$264, MATCH($A78, データ!$A$5:$A$264, 0)), 0)</f>
        <v>532.10628281441132</v>
      </c>
      <c r="F78" s="29">
        <f t="array" ref="F78">IFERROR(INDEX(データ!F$5:F$264, MATCH($A78, データ!$A$5:$A$264, 0)), 0)</f>
        <v>1187.1936515882176</v>
      </c>
      <c r="G78" s="29">
        <f t="array" ref="G78">IFERROR(INDEX(データ!G$5:G$264, MATCH($A78, データ!$A$5:$A$264, 0)), 0)</f>
        <v>165.59829396512575</v>
      </c>
      <c r="H78" s="29">
        <f t="array" ref="H78">IFERROR(INDEX(データ!H$5:H$264, MATCH($A78, データ!$A$5:$A$264, 0)), 0)</f>
        <v>55718.955381207008</v>
      </c>
      <c r="I78" s="29">
        <f t="array" ref="I78">IFERROR(INDEX(データ!I$5:I$264, MATCH($A78, データ!$A$5:$A$264, 0)), 0)</f>
        <v>17517.701881212812</v>
      </c>
      <c r="J78" s="29">
        <f t="array" ref="J78">IFERROR(INDEX(データ!J$5:J$264, MATCH($A78, データ!$A$5:$A$264, 0)), 0)</f>
        <v>196.03915682636207</v>
      </c>
      <c r="K78" s="29">
        <f t="array" ref="K78">IFERROR(INDEX(データ!K$5:K$264, MATCH($A78, データ!$A$5:$A$264, 0)), 0)</f>
        <v>215.5416029661275</v>
      </c>
      <c r="L78" s="29">
        <f t="array" ref="L78">IFERROR(INDEX(データ!L$5:L$264, MATCH($A78, データ!$A$5:$A$264, 0)), 0)</f>
        <v>175.70466043505618</v>
      </c>
      <c r="M78" s="29">
        <f t="array" ref="M78">IFERROR(INDEX(データ!M$5:M$264, MATCH($A78, データ!$A$5:$A$264, 0)), 0)</f>
        <v>313.23647884212204</v>
      </c>
      <c r="N78" s="29">
        <f t="array" ref="N78">IFERROR(INDEX(データ!N$5:N$264, MATCH($A78, データ!$A$5:$A$264, 0)), 0)</f>
        <v>319.62906004298168</v>
      </c>
      <c r="O78" s="29">
        <f t="array" ref="O78">IFERROR(INDEX(データ!O$5:O$264, MATCH($A78, データ!$A$5:$A$264, 0)), 0)</f>
        <v>22688.58978590816</v>
      </c>
      <c r="P78" s="29">
        <f t="array" ref="P78">IFERROR(INDEX(データ!P$5:P$264, MATCH($A78, データ!$A$5:$A$264, 0)), 0)</f>
        <v>33874.592191983807</v>
      </c>
      <c r="Q78" s="29">
        <f t="array" ref="Q78">IFERROR(INDEX(データ!Q$5:Q$264, MATCH($A78, データ!$A$5:$A$264, 0)), 0)</f>
        <v>80201.526685070698</v>
      </c>
      <c r="R78" s="29">
        <f t="array" ref="R78">IFERROR(INDEX(データ!R$5:R$264, MATCH($A78, データ!$A$5:$A$264, 0)), 0)</f>
        <v>11249.31940082702</v>
      </c>
      <c r="S78" s="29">
        <f t="array" ref="S78">IFERROR(INDEX(データ!S$5:S$264, MATCH($A78, データ!$A$5:$A$264, 0)), 0)</f>
        <v>31341.912401928945</v>
      </c>
      <c r="T78" s="29">
        <f t="array" ref="T78">IFERROR(INDEX(データ!T$5:T$264, MATCH($A78, データ!$A$5:$A$264, 0)), 0)</f>
        <v>2009.0969488415985</v>
      </c>
      <c r="U78" s="29">
        <f t="array" ref="U78">IFERROR(INDEX(データ!U$5:U$264, MATCH($A78, データ!$A$5:$A$264, 0)), 0)</f>
        <v>1305.9130167470394</v>
      </c>
      <c r="V78" s="29">
        <f t="array" ref="V78">IFERROR(INDEX(データ!V$5:V$264, MATCH($A78, データ!$A$5:$A$264, 0)), 0)</f>
        <v>1396.2209099020408</v>
      </c>
      <c r="W78" s="29">
        <f t="array" ref="W78">IFERROR(INDEX(データ!W$5:W$264, MATCH($A78, データ!$A$5:$A$264, 0)), 0)</f>
        <v>994.40152013372062</v>
      </c>
      <c r="X78" s="29">
        <f t="array" ref="X78">IFERROR(INDEX(データ!X$5:X$264, MATCH($A78, データ!$A$5:$A$264, 0)), 0)</f>
        <v>706.22801838068335</v>
      </c>
      <c r="Y78" s="29">
        <f t="array" ref="Y78">IFERROR(INDEX(データ!Y$5:Y$264, MATCH($A78, データ!$A$5:$A$264, 0)), 0)</f>
        <v>1004.5484744207995</v>
      </c>
      <c r="Z78" s="29">
        <f t="array" ref="Z78">IFERROR(INDEX(データ!Z$5:Z$264, MATCH($A78, データ!$A$5:$A$264, 0)), 0)</f>
        <v>831.03555611175227</v>
      </c>
      <c r="AA78" s="30">
        <f t="shared" si="0"/>
        <v>0.25211538461538457</v>
      </c>
      <c r="AB78" s="30">
        <f t="shared" si="1"/>
        <v>0.13948717948717951</v>
      </c>
    </row>
    <row r="79" spans="1:28" ht="14">
      <c r="A79" s="31">
        <f t="shared" si="2"/>
        <v>43129</v>
      </c>
      <c r="B79" s="28"/>
      <c r="C79" s="29">
        <f t="array" ref="C79">IFERROR(INDEX(データ!C$5:C$264, MATCH($A79, データ!$A$5:$A$264, 0)), 0)</f>
        <v>202.77446520075225</v>
      </c>
      <c r="D79" s="29">
        <f t="array" ref="D79">IFERROR(INDEX(データ!D$5:D$264, MATCH($A79, データ!$A$5:$A$264, 0)), 0)</f>
        <v>2108.0513708989097</v>
      </c>
      <c r="E79" s="29">
        <f t="array" ref="E79">IFERROR(INDEX(データ!E$5:E$264, MATCH($A79, データ!$A$5:$A$264, 0)), 0)</f>
        <v>549.49872401431571</v>
      </c>
      <c r="F79" s="29">
        <f t="array" ref="F79">IFERROR(INDEX(データ!F$5:F$264, MATCH($A79, データ!$A$5:$A$264, 0)), 0)</f>
        <v>1054.0256854494548</v>
      </c>
      <c r="G79" s="29">
        <f t="array" ref="G79">IFERROR(INDEX(データ!G$5:G$264, MATCH($A79, データ!$A$5:$A$264, 0)), 0)</f>
        <v>143.34749322112583</v>
      </c>
      <c r="H79" s="29">
        <f t="array" ref="H79">IFERROR(INDEX(データ!H$5:H$264, MATCH($A79, データ!$A$5:$A$264, 0)), 0)</f>
        <v>64518.417957340331</v>
      </c>
      <c r="I79" s="29">
        <f t="array" ref="I79">IFERROR(INDEX(データ!I$5:I$264, MATCH($A79, データ!$A$5:$A$264, 0)), 0)</f>
        <v>23176.519072054292</v>
      </c>
      <c r="J79" s="29">
        <f t="array" ref="J79">IFERROR(INDEX(データ!J$5:J$264, MATCH($A79, データ!$A$5:$A$264, 0)), 0)</f>
        <v>265.51408933464836</v>
      </c>
      <c r="K79" s="29">
        <f t="array" ref="K79">IFERROR(INDEX(データ!K$5:K$264, MATCH($A79, データ!$A$5:$A$264, 0)), 0)</f>
        <v>240.50858473984269</v>
      </c>
      <c r="L79" s="29">
        <f t="array" ref="L79">IFERROR(INDEX(データ!L$5:L$264, MATCH($A79, データ!$A$5:$A$264, 0)), 0)</f>
        <v>178.52183609555334</v>
      </c>
      <c r="M79" s="29">
        <f t="array" ref="M79">IFERROR(INDEX(データ!M$5:M$264, MATCH($A79, データ!$A$5:$A$264, 0)), 0)</f>
        <v>259.7119288947456</v>
      </c>
      <c r="N79" s="29">
        <f t="array" ref="N79">IFERROR(INDEX(データ!N$5:N$264, MATCH($A79, データ!$A$5:$A$264, 0)), 0)</f>
        <v>316.20770563483643</v>
      </c>
      <c r="O79" s="29">
        <f t="array" ref="O79">IFERROR(INDEX(データ!O$5:O$264, MATCH($A79, データ!$A$5:$A$264, 0)), 0)</f>
        <v>30014.636185655901</v>
      </c>
      <c r="P79" s="29">
        <f t="array" ref="P79">IFERROR(INDEX(データ!P$5:P$264, MATCH($A79, データ!$A$5:$A$264, 0)), 0)</f>
        <v>37583.544441169128</v>
      </c>
      <c r="Q79" s="29">
        <f t="array" ref="Q79">IFERROR(INDEX(データ!Q$5:Q$264, MATCH($A79, データ!$A$5:$A$264, 0)), 0)</f>
        <v>70991.139499986137</v>
      </c>
      <c r="R79" s="29">
        <f t="array" ref="R79">IFERROR(INDEX(データ!R$5:R$264, MATCH($A79, データ!$A$5:$A$264, 0)), 0)</f>
        <v>14114.708912350181</v>
      </c>
      <c r="S79" s="29">
        <f t="array" ref="S79">IFERROR(INDEX(データ!S$5:S$264, MATCH($A79, データ!$A$5:$A$264, 0)), 0)</f>
        <v>28500.854534553251</v>
      </c>
      <c r="T79" s="29">
        <f t="array" ref="T79">IFERROR(INDEX(データ!T$5:T$264, MATCH($A79, データ!$A$5:$A$264, 0)), 0)</f>
        <v>1879.1772220584562</v>
      </c>
      <c r="U79" s="29">
        <f t="array" ref="U79">IFERROR(INDEX(データ!U$5:U$264, MATCH($A79, データ!$A$5:$A$264, 0)), 0)</f>
        <v>1070.087029227732</v>
      </c>
      <c r="V79" s="29">
        <f t="array" ref="V79">IFERROR(INDEX(データ!V$5:V$264, MATCH($A79, データ!$A$5:$A$264, 0)), 0)</f>
        <v>1606.1343778277403</v>
      </c>
      <c r="W79" s="29">
        <f t="array" ref="W79">IFERROR(INDEX(データ!W$5:W$264, MATCH($A79, データ!$A$5:$A$264, 0)), 0)</f>
        <v>973.71896655806779</v>
      </c>
      <c r="X79" s="29">
        <f t="array" ref="X79">IFERROR(INDEX(データ!X$5:X$264, MATCH($A79, データ!$A$5:$A$264, 0)), 0)</f>
        <v>530.02434468315437</v>
      </c>
      <c r="Y79" s="29">
        <f t="array" ref="Y79">IFERROR(INDEX(データ!Y$5:Y$264, MATCH($A79, データ!$A$5:$A$264, 0)), 0)</f>
        <v>933.5656071123741</v>
      </c>
      <c r="Z79" s="29">
        <f t="array" ref="Z79">IFERROR(INDEX(データ!Z$5:Z$264, MATCH($A79, データ!$A$5:$A$264, 0)), 0)</f>
        <v>1029.9336697820386</v>
      </c>
      <c r="AA79" s="30">
        <f t="shared" si="0"/>
        <v>0.2606666666666666</v>
      </c>
      <c r="AB79" s="30">
        <f t="shared" si="1"/>
        <v>0.13599999999999998</v>
      </c>
    </row>
    <row r="80" spans="1:28" ht="14">
      <c r="A80" s="31">
        <f t="shared" si="2"/>
        <v>43122</v>
      </c>
      <c r="B80" s="28"/>
      <c r="C80" s="29">
        <f t="array" ref="C80">IFERROR(INDEX(データ!C$5:C$264, MATCH($A80, データ!$A$5:$A$264, 0)), 0)</f>
        <v>218.47953731680207</v>
      </c>
      <c r="D80" s="29">
        <f t="array" ref="D80">IFERROR(INDEX(データ!D$5:D$264, MATCH($A80, データ!$A$5:$A$264, 0)), 0)</f>
        <v>2164.9335970483107</v>
      </c>
      <c r="E80" s="29">
        <f t="array" ref="E80">IFERROR(INDEX(データ!E$5:E$264, MATCH($A80, データ!$A$5:$A$264, 0)), 0)</f>
        <v>507.07114433617784</v>
      </c>
      <c r="F80" s="29">
        <f t="array" ref="F80">IFERROR(INDEX(データ!F$5:F$264, MATCH($A80, データ!$A$5:$A$264, 0)), 0)</f>
        <v>1022.8814701650277</v>
      </c>
      <c r="G80" s="29">
        <f t="array" ref="G80">IFERROR(INDEX(データ!G$5:G$264, MATCH($A80, データ!$A$5:$A$264, 0)), 0)</f>
        <v>190.77235962980762</v>
      </c>
      <c r="H80" s="29">
        <f t="array" ref="H80">IFERROR(INDEX(データ!H$5:H$264, MATCH($A80, データ!$A$5:$A$264, 0)), 0)</f>
        <v>68165.615642842225</v>
      </c>
      <c r="I80" s="29">
        <f t="array" ref="I80">IFERROR(INDEX(データ!I$5:I$264, MATCH($A80, データ!$A$5:$A$264, 0)), 0)</f>
        <v>21275.934579432575</v>
      </c>
      <c r="J80" s="29">
        <f t="array" ref="J80">IFERROR(INDEX(データ!J$5:J$264, MATCH($A80, データ!$A$5:$A$264, 0)), 0)</f>
        <v>251.25146791432232</v>
      </c>
      <c r="K80" s="29">
        <f t="array" ref="K80">IFERROR(INDEX(データ!K$5:K$264, MATCH($A80, データ!$A$5:$A$264, 0)), 0)</f>
        <v>240.38707637684132</v>
      </c>
      <c r="L80" s="29">
        <f t="array" ref="L80">IFERROR(INDEX(データ!L$5:L$264, MATCH($A80, データ!$A$5:$A$264, 0)), 0)</f>
        <v>154.92185373373235</v>
      </c>
      <c r="M80" s="29">
        <f t="array" ref="M80">IFERROR(INDEX(データ!M$5:M$264, MATCH($A80, データ!$A$5:$A$264, 0)), 0)</f>
        <v>347.44204966207428</v>
      </c>
      <c r="N80" s="29">
        <f t="array" ref="N80">IFERROR(INDEX(データ!N$5:N$264, MATCH($A80, データ!$A$5:$A$264, 0)), 0)</f>
        <v>241.3205798544677</v>
      </c>
      <c r="O80" s="29">
        <f t="array" ref="O80">IFERROR(INDEX(データ!O$5:O$264, MATCH($A80, データ!$A$5:$A$264, 0)), 0)</f>
        <v>23238.278060059856</v>
      </c>
      <c r="P80" s="29">
        <f t="array" ref="P80">IFERROR(INDEX(データ!P$5:P$264, MATCH($A80, データ!$A$5:$A$264, 0)), 0)</f>
        <v>35012.338943823503</v>
      </c>
      <c r="Q80" s="29">
        <f t="array" ref="Q80">IFERROR(INDEX(データ!Q$5:Q$264, MATCH($A80, データ!$A$5:$A$264, 0)), 0)</f>
        <v>91713.737410369547</v>
      </c>
      <c r="R80" s="29">
        <f t="array" ref="R80">IFERROR(INDEX(データ!R$5:R$264, MATCH($A80, データ!$A$5:$A$264, 0)), 0)</f>
        <v>12889.498230646532</v>
      </c>
      <c r="S80" s="29">
        <f t="array" ref="S80">IFERROR(INDEX(データ!S$5:S$264, MATCH($A80, データ!$A$5:$A$264, 0)), 0)</f>
        <v>32843.432991551257</v>
      </c>
      <c r="T80" s="29">
        <f t="array" ref="T80">IFERROR(INDEX(データ!T$5:T$264, MATCH($A80, データ!$A$5:$A$264, 0)), 0)</f>
        <v>1787.5598507738346</v>
      </c>
      <c r="U80" s="29">
        <f t="array" ref="U80">IFERROR(INDEX(データ!U$5:U$264, MATCH($A80, データ!$A$5:$A$264, 0)), 0)</f>
        <v>1239.3748298698588</v>
      </c>
      <c r="V80" s="29">
        <f t="array" ref="V80">IFERROR(INDEX(データ!V$5:V$264, MATCH($A80, データ!$A$5:$A$264, 0)), 0)</f>
        <v>1430.0478806190679</v>
      </c>
      <c r="W80" s="29">
        <f t="array" ref="W80">IFERROR(INDEX(データ!W$5:W$264, MATCH($A80, データ!$A$5:$A$264, 0)), 0)</f>
        <v>1102.3285746438646</v>
      </c>
      <c r="X80" s="29">
        <f t="array" ref="X80">IFERROR(INDEX(データ!X$5:X$264, MATCH($A80, データ!$A$5:$A$264, 0)), 0)</f>
        <v>500.51675821667368</v>
      </c>
      <c r="Y80" s="29">
        <f t="array" ref="Y80">IFERROR(INDEX(データ!Y$5:Y$264, MATCH($A80, データ!$A$5:$A$264, 0)), 0)</f>
        <v>1122.1903507635741</v>
      </c>
      <c r="Z80" s="29">
        <f t="array" ref="Z80">IFERROR(INDEX(データ!Z$5:Z$264, MATCH($A80, データ!$A$5:$A$264, 0)), 0)</f>
        <v>723.96173956340294</v>
      </c>
      <c r="AA80" s="30">
        <f t="shared" si="0"/>
        <v>0.23422018348623858</v>
      </c>
      <c r="AB80" s="30">
        <f t="shared" si="1"/>
        <v>0.18650485436893205</v>
      </c>
    </row>
    <row r="81" spans="1:28" ht="14">
      <c r="A81" s="31">
        <f t="shared" si="2"/>
        <v>43115</v>
      </c>
      <c r="B81" s="28"/>
      <c r="C81" s="29">
        <f t="array" ref="C81">IFERROR(INDEX(データ!C$5:C$264, MATCH($A81, データ!$A$5:$A$264, 0)), 0)</f>
        <v>180.77239044964747</v>
      </c>
      <c r="D81" s="29">
        <f t="array" ref="D81">IFERROR(INDEX(データ!D$5:D$264, MATCH($A81, データ!$A$5:$A$264, 0)), 0)</f>
        <v>2200.7073619957087</v>
      </c>
      <c r="E81" s="29">
        <f t="array" ref="E81">IFERROR(INDEX(データ!E$5:E$264, MATCH($A81, データ!$A$5:$A$264, 0)), 0)</f>
        <v>429.33442731791268</v>
      </c>
      <c r="F81" s="29">
        <f t="array" ref="F81">IFERROR(INDEX(データ!F$5:F$264, MATCH($A81, データ!$A$5:$A$264, 0)), 0)</f>
        <v>1129.8274403102967</v>
      </c>
      <c r="G81" s="29">
        <f t="array" ref="G81">IFERROR(INDEX(データ!G$5:G$264, MATCH($A81, データ!$A$5:$A$264, 0)), 0)</f>
        <v>187.06012576963522</v>
      </c>
      <c r="H81" s="29">
        <f t="array" ref="H81">IFERROR(INDEX(データ!H$5:H$264, MATCH($A81, データ!$A$5:$A$264, 0)), 0)</f>
        <v>64370.690338374472</v>
      </c>
      <c r="I81" s="29">
        <f t="array" ref="I81">IFERROR(INDEX(データ!I$5:I$264, MATCH($A81, データ!$A$5:$A$264, 0)), 0)</f>
        <v>21661.248177357753</v>
      </c>
      <c r="J81" s="29">
        <f t="array" ref="J81">IFERROR(INDEX(データ!J$5:J$264, MATCH($A81, データ!$A$5:$A$264, 0)), 0)</f>
        <v>207.88824901709461</v>
      </c>
      <c r="K81" s="29">
        <f t="array" ref="K81">IFERROR(INDEX(データ!K$5:K$264, MATCH($A81, データ!$A$5:$A$264, 0)), 0)</f>
        <v>235.38726645560345</v>
      </c>
      <c r="L81" s="29">
        <f t="array" ref="L81">IFERROR(INDEX(データ!L$5:L$264, MATCH($A81, データ!$A$5:$A$264, 0)), 0)</f>
        <v>177.78571617265325</v>
      </c>
      <c r="M81" s="29">
        <f t="array" ref="M81">IFERROR(INDEX(データ!M$5:M$264, MATCH($A81, データ!$A$5:$A$264, 0)), 0)</f>
        <v>317.72712538813039</v>
      </c>
      <c r="N81" s="29">
        <f t="array" ref="N81">IFERROR(INDEX(データ!N$5:N$264, MATCH($A81, データ!$A$5:$A$264, 0)), 0)</f>
        <v>318.31660057437921</v>
      </c>
      <c r="O81" s="29">
        <f t="array" ref="O81">IFERROR(INDEX(データ!O$5:O$264, MATCH($A81, データ!$A$5:$A$264, 0)), 0)</f>
        <v>21201.457532083652</v>
      </c>
      <c r="P81" s="29">
        <f t="array" ref="P81">IFERROR(INDEX(データ!P$5:P$264, MATCH($A81, データ!$A$5:$A$264, 0)), 0)</f>
        <v>29426.601297542613</v>
      </c>
      <c r="Q81" s="29">
        <f t="array" ref="Q81">IFERROR(INDEX(データ!Q$5:Q$264, MATCH($A81, データ!$A$5:$A$264, 0)), 0)</f>
        <v>67844.664102667695</v>
      </c>
      <c r="R81" s="29">
        <f t="array" ref="R81">IFERROR(INDEX(データ!R$5:R$264, MATCH($A81, データ!$A$5:$A$264, 0)), 0)</f>
        <v>11688.899959857205</v>
      </c>
      <c r="S81" s="29">
        <f t="array" ref="S81">IFERROR(INDEX(データ!S$5:S$264, MATCH($A81, データ!$A$5:$A$264, 0)), 0)</f>
        <v>30959.236781789623</v>
      </c>
      <c r="T81" s="29">
        <f t="array" ref="T81">IFERROR(INDEX(データ!T$5:T$264, MATCH($A81, データ!$A$5:$A$264, 0)), 0)</f>
        <v>1680.0042808092237</v>
      </c>
      <c r="U81" s="29">
        <f t="array" ref="U81">IFERROR(INDEX(データ!U$5:U$264, MATCH($A81, データ!$A$5:$A$264, 0)), 0)</f>
        <v>1443.2317476659352</v>
      </c>
      <c r="V81" s="29">
        <f t="array" ref="V81">IFERROR(INDEX(データ!V$5:V$264, MATCH($A81, データ!$A$5:$A$264, 0)), 0)</f>
        <v>1713.4078746966586</v>
      </c>
      <c r="W81" s="29">
        <f t="array" ref="W81">IFERROR(INDEX(データ!W$5:W$264, MATCH($A81, データ!$A$5:$A$264, 0)), 0)</f>
        <v>1100.3536809978543</v>
      </c>
      <c r="X81" s="29">
        <f t="array" ref="X81">IFERROR(INDEX(データ!X$5:X$264, MATCH($A81, データ!$A$5:$A$264, 0)), 0)</f>
        <v>707.37022349862048</v>
      </c>
      <c r="Y81" s="29">
        <f t="array" ref="Y81">IFERROR(INDEX(データ!Y$5:Y$264, MATCH($A81, データ!$A$5:$A$264, 0)), 0)</f>
        <v>1011.9324030605267</v>
      </c>
      <c r="Z81" s="29">
        <f t="array" ref="Z81">IFERROR(INDEX(データ!Z$5:Z$264, MATCH($A81, データ!$A$5:$A$264, 0)), 0)</f>
        <v>795.79150143594802</v>
      </c>
      <c r="AA81" s="30">
        <f t="shared" si="0"/>
        <v>0.19508928571428566</v>
      </c>
      <c r="AB81" s="30">
        <f t="shared" si="1"/>
        <v>0.16556521739130436</v>
      </c>
    </row>
    <row r="82" spans="1:28" ht="14">
      <c r="A82" s="31">
        <f t="shared" si="2"/>
        <v>43108</v>
      </c>
      <c r="B82" s="28"/>
      <c r="C82" s="29">
        <f t="array" ref="C82">IFERROR(INDEX(データ!C$5:C$264, MATCH($A82, データ!$A$5:$A$264, 0)), 0)</f>
        <v>161.34241653152742</v>
      </c>
      <c r="D82" s="29">
        <f t="array" ref="D82">IFERROR(INDEX(データ!D$5:D$264, MATCH($A82, データ!$A$5:$A$264, 0)), 0)</f>
        <v>2079.9564540811366</v>
      </c>
      <c r="E82" s="29">
        <f t="array" ref="E82">IFERROR(INDEX(データ!E$5:E$264, MATCH($A82, データ!$A$5:$A$264, 0)), 0)</f>
        <v>380.02942689052543</v>
      </c>
      <c r="F82" s="29">
        <f t="array" ref="F82">IFERROR(INDEX(データ!F$5:F$264, MATCH($A82, データ!$A$5:$A$264, 0)), 0)</f>
        <v>962.22284557959119</v>
      </c>
      <c r="G82" s="29">
        <f t="array" ref="G82">IFERROR(INDEX(データ!G$5:G$264, MATCH($A82, データ!$A$5:$A$264, 0)), 0)</f>
        <v>170.18709117271359</v>
      </c>
      <c r="H82" s="29">
        <f t="array" ref="H82">IFERROR(INDEX(データ!H$5:H$264, MATCH($A82, データ!$A$5:$A$264, 0)), 0)</f>
        <v>69140.085195100808</v>
      </c>
      <c r="I82" s="29">
        <f t="array" ref="I82">IFERROR(INDEX(データ!I$5:I$264, MATCH($A82, データ!$A$5:$A$264, 0)), 0)</f>
        <v>22440.20308963798</v>
      </c>
      <c r="J82" s="29">
        <f t="array" ref="J82">IFERROR(INDEX(データ!J$5:J$264, MATCH($A82, データ!$A$5:$A$264, 0)), 0)</f>
        <v>198.95658231327508</v>
      </c>
      <c r="K82" s="29">
        <f t="array" ref="K82">IFERROR(INDEX(データ!K$5:K$264, MATCH($A82, データ!$A$5:$A$264, 0)), 0)</f>
        <v>283.28229350770465</v>
      </c>
      <c r="L82" s="29">
        <f t="array" ref="L82">IFERROR(INDEX(データ!L$5:L$264, MATCH($A82, データ!$A$5:$A$264, 0)), 0)</f>
        <v>166.78529323379581</v>
      </c>
      <c r="M82" s="29">
        <f t="array" ref="M82">IFERROR(INDEX(データ!M$5:M$264, MATCH($A82, データ!$A$5:$A$264, 0)), 0)</f>
        <v>294.32355767516344</v>
      </c>
      <c r="N82" s="29">
        <f t="array" ref="N82">IFERROR(INDEX(データ!N$5:N$264, MATCH($A82, データ!$A$5:$A$264, 0)), 0)</f>
        <v>335.32008255046355</v>
      </c>
      <c r="O82" s="29">
        <f t="array" ref="O82">IFERROR(INDEX(データ!O$5:O$264, MATCH($A82, データ!$A$5:$A$264, 0)), 0)</f>
        <v>27797.548872299303</v>
      </c>
      <c r="P82" s="29">
        <f t="array" ref="P82">IFERROR(INDEX(データ!P$5:P$264, MATCH($A82, データ!$A$5:$A$264, 0)), 0)</f>
        <v>26079.154942011708</v>
      </c>
      <c r="Q82" s="29">
        <f t="array" ref="Q82">IFERROR(INDEX(データ!Q$5:Q$264, MATCH($A82, データ!$A$5:$A$264, 0)), 0)</f>
        <v>92995.436227328566</v>
      </c>
      <c r="R82" s="29">
        <f t="array" ref="R82">IFERROR(INDEX(データ!R$5:R$264, MATCH($A82, データ!$A$5:$A$264, 0)), 0)</f>
        <v>12877.846277567023</v>
      </c>
      <c r="S82" s="29">
        <f t="array" ref="S82">IFERROR(INDEX(データ!S$5:S$264, MATCH($A82, データ!$A$5:$A$264, 0)), 0)</f>
        <v>35479.780560643834</v>
      </c>
      <c r="T82" s="29">
        <f t="array" ref="T82">IFERROR(INDEX(データ!T$5:T$264, MATCH($A82, データ!$A$5:$A$264, 0)), 0)</f>
        <v>1697.0112003858242</v>
      </c>
      <c r="U82" s="29">
        <f t="array" ref="U82">IFERROR(INDEX(データ!U$5:U$264, MATCH($A82, データ!$A$5:$A$264, 0)), 0)</f>
        <v>1364.6069446401475</v>
      </c>
      <c r="V82" s="29">
        <f t="array" ref="V82">IFERROR(INDEX(データ!V$5:V$264, MATCH($A82, データ!$A$5:$A$264, 0)), 0)</f>
        <v>1555.1076292195416</v>
      </c>
      <c r="W82" s="29">
        <f t="array" ref="W82">IFERROR(INDEX(データ!W$5:W$264, MATCH($A82, データ!$A$5:$A$264, 0)), 0)</f>
        <v>1039.9782270405683</v>
      </c>
      <c r="X82" s="29">
        <f t="array" ref="X82">IFERROR(INDEX(データ!X$5:X$264, MATCH($A82, データ!$A$5:$A$264, 0)), 0)</f>
        <v>519.01717125202185</v>
      </c>
      <c r="Y82" s="29">
        <f t="array" ref="Y82">IFERROR(INDEX(データ!Y$5:Y$264, MATCH($A82, データ!$A$5:$A$264, 0)), 0)</f>
        <v>903.90630948385854</v>
      </c>
      <c r="Z82" s="29">
        <f t="array" ref="Z82">IFERROR(INDEX(データ!Z$5:Z$264, MATCH($A82, データ!$A$5:$A$264, 0)), 0)</f>
        <v>892.24300226471178</v>
      </c>
      <c r="AA82" s="30">
        <f t="shared" si="0"/>
        <v>0.18271028037383177</v>
      </c>
      <c r="AB82" s="30">
        <f t="shared" si="1"/>
        <v>0.1768686868686869</v>
      </c>
    </row>
    <row r="83" spans="1:28" ht="14">
      <c r="A83" s="31">
        <f t="shared" si="2"/>
        <v>43101</v>
      </c>
      <c r="B83" s="28"/>
      <c r="C83" s="29">
        <f t="array" ref="C83">IFERROR(INDEX(データ!C$5:C$264, MATCH($A83, データ!$A$5:$A$264, 0)), 0)</f>
        <v>192.30769230769232</v>
      </c>
      <c r="D83" s="29">
        <f t="array" ref="D83">IFERROR(INDEX(データ!D$5:D$264, MATCH($A83, データ!$A$5:$A$264, 0)), 0)</f>
        <v>1923.0769230769231</v>
      </c>
      <c r="E83" s="29">
        <f t="array" ref="E83">IFERROR(INDEX(データ!E$5:E$264, MATCH($A83, データ!$A$5:$A$264, 0)), 0)</f>
        <v>442.30769230769232</v>
      </c>
      <c r="F83" s="29">
        <f t="array" ref="F83">IFERROR(INDEX(データ!F$5:F$264, MATCH($A83, データ!$A$5:$A$264, 0)), 0)</f>
        <v>961.53846153846155</v>
      </c>
      <c r="G83" s="29">
        <f t="array" ref="G83">IFERROR(INDEX(データ!G$5:G$264, MATCH($A83, データ!$A$5:$A$264, 0)), 0)</f>
        <v>163.46153846153848</v>
      </c>
      <c r="H83" s="29">
        <f t="array" ref="H83">IFERROR(INDEX(データ!H$5:H$264, MATCH($A83, データ!$A$5:$A$264, 0)), 0)</f>
        <v>60000</v>
      </c>
      <c r="I83" s="29">
        <f t="array" ref="I83">IFERROR(INDEX(データ!I$5:I$264, MATCH($A83, データ!$A$5:$A$264, 0)), 0)</f>
        <v>20000</v>
      </c>
      <c r="J83" s="29">
        <f t="array" ref="J83">IFERROR(INDEX(データ!J$5:J$264, MATCH($A83, データ!$A$5:$A$264, 0)), 0)</f>
        <v>221.15384615384616</v>
      </c>
      <c r="K83" s="29">
        <f t="array" ref="K83">IFERROR(INDEX(データ!K$5:K$264, MATCH($A83, データ!$A$5:$A$264, 0)), 0)</f>
        <v>237.5</v>
      </c>
      <c r="L83" s="29">
        <f t="array" ref="L83">IFERROR(INDEX(データ!L$5:L$264, MATCH($A83, データ!$A$5:$A$264, 0)), 0)</f>
        <v>150</v>
      </c>
      <c r="M83" s="29">
        <f t="array" ref="M83">IFERROR(INDEX(データ!M$5:M$264, MATCH($A83, データ!$A$5:$A$264, 0)), 0)</f>
        <v>282.69230769230768</v>
      </c>
      <c r="N83" s="29">
        <f t="array" ref="N83">IFERROR(INDEX(データ!N$5:N$264, MATCH($A83, データ!$A$5:$A$264, 0)), 0)</f>
        <v>288.46153846153845</v>
      </c>
      <c r="O83" s="29">
        <f t="array" ref="O83">IFERROR(INDEX(データ!O$5:O$264, MATCH($A83, データ!$A$5:$A$264, 0)), 0)</f>
        <v>25000</v>
      </c>
      <c r="P83" s="29">
        <f t="array" ref="P83">IFERROR(INDEX(データ!P$5:P$264, MATCH($A83, データ!$A$5:$A$264, 0)), 0)</f>
        <v>30000</v>
      </c>
      <c r="Q83" s="29">
        <f t="array" ref="Q83">IFERROR(INDEX(データ!Q$5:Q$264, MATCH($A83, データ!$A$5:$A$264, 0)), 0)</f>
        <v>80000</v>
      </c>
      <c r="R83" s="29">
        <f t="array" ref="R83">IFERROR(INDEX(データ!R$5:R$264, MATCH($A83, データ!$A$5:$A$264, 0)), 0)</f>
        <v>13000</v>
      </c>
      <c r="S83" s="29">
        <f t="array" ref="S83">IFERROR(INDEX(データ!S$5:S$264, MATCH($A83, データ!$A$5:$A$264, 0)), 0)</f>
        <v>30000</v>
      </c>
      <c r="T83" s="29">
        <f t="array" ref="T83">IFERROR(INDEX(データ!T$5:T$264, MATCH($A83, データ!$A$5:$A$264, 0)), 0)</f>
        <v>1730.7692307692307</v>
      </c>
      <c r="U83" s="29">
        <f t="array" ref="U83">IFERROR(INDEX(データ!U$5:U$264, MATCH($A83, データ!$A$5:$A$264, 0)), 0)</f>
        <v>1250</v>
      </c>
      <c r="V83" s="29">
        <f t="array" ref="V83">IFERROR(INDEX(データ!V$5:V$264, MATCH($A83, データ!$A$5:$A$264, 0)), 0)</f>
        <v>1538.4615384615386</v>
      </c>
      <c r="W83" s="29">
        <f t="array" ref="W83">IFERROR(INDEX(データ!W$5:W$264, MATCH($A83, データ!$A$5:$A$264, 0)), 0)</f>
        <v>961.53846153846155</v>
      </c>
      <c r="X83" s="29">
        <f t="array" ref="X83">IFERROR(INDEX(データ!X$5:X$264, MATCH($A83, データ!$A$5:$A$264, 0)), 0)</f>
        <v>576.92307692307691</v>
      </c>
      <c r="Y83" s="29">
        <f t="array" ref="Y83">IFERROR(INDEX(データ!Y$5:Y$264, MATCH($A83, データ!$A$5:$A$264, 0)), 0)</f>
        <v>961.53846153846155</v>
      </c>
      <c r="Z83" s="29">
        <f t="array" ref="Z83">IFERROR(INDEX(データ!Z$5:Z$264, MATCH($A83, データ!$A$5:$A$264, 0)), 0)</f>
        <v>865.38461538461536</v>
      </c>
      <c r="AA83" s="30">
        <f t="shared" si="0"/>
        <v>0.23</v>
      </c>
      <c r="AB83" s="30">
        <f t="shared" si="1"/>
        <v>0.17</v>
      </c>
    </row>
    <row r="84" spans="1:28" ht="14">
      <c r="A84" s="31">
        <f t="shared" si="2"/>
        <v>43094</v>
      </c>
      <c r="B84" s="28"/>
      <c r="C84" s="29">
        <f t="array" ref="C84">IFERROR(INDEX(データ!C$5:C$264, MATCH($A84, データ!$A$5:$A$264, 0)), 0)</f>
        <v>0</v>
      </c>
      <c r="D84" s="29">
        <f t="array" ref="D84">IFERROR(INDEX(データ!D$5:D$264, MATCH($A84, データ!$A$5:$A$264, 0)), 0)</f>
        <v>0</v>
      </c>
      <c r="E84" s="29">
        <f t="array" ref="E84">IFERROR(INDEX(データ!E$5:E$264, MATCH($A84, データ!$A$5:$A$264, 0)), 0)</f>
        <v>0</v>
      </c>
      <c r="F84" s="29">
        <f t="array" ref="F84">IFERROR(INDEX(データ!F$5:F$264, MATCH($A84, データ!$A$5:$A$264, 0)), 0)</f>
        <v>0</v>
      </c>
      <c r="G84" s="29">
        <f t="array" ref="G84">IFERROR(INDEX(データ!G$5:G$264, MATCH($A84, データ!$A$5:$A$264, 0)), 0)</f>
        <v>0</v>
      </c>
      <c r="H84" s="29">
        <f t="array" ref="H84">IFERROR(INDEX(データ!H$5:H$264, MATCH($A84, データ!$A$5:$A$264, 0)), 0)</f>
        <v>0</v>
      </c>
      <c r="I84" s="29">
        <f t="array" ref="I84">IFERROR(INDEX(データ!I$5:I$264, MATCH($A84, データ!$A$5:$A$264, 0)), 0)</f>
        <v>0</v>
      </c>
      <c r="J84" s="29">
        <f t="array" ref="J84">IFERROR(INDEX(データ!J$5:J$264, MATCH($A84, データ!$A$5:$A$264, 0)), 0)</f>
        <v>0</v>
      </c>
      <c r="K84" s="29">
        <f t="array" ref="K84">IFERROR(INDEX(データ!K$5:K$264, MATCH($A84, データ!$A$5:$A$264, 0)), 0)</f>
        <v>0</v>
      </c>
      <c r="L84" s="29">
        <f t="array" ref="L84">IFERROR(INDEX(データ!L$5:L$264, MATCH($A84, データ!$A$5:$A$264, 0)), 0)</f>
        <v>0</v>
      </c>
      <c r="M84" s="29">
        <f t="array" ref="M84">IFERROR(INDEX(データ!M$5:M$264, MATCH($A84, データ!$A$5:$A$264, 0)), 0)</f>
        <v>0</v>
      </c>
      <c r="N84" s="29">
        <f t="array" ref="N84">IFERROR(INDEX(データ!N$5:N$264, MATCH($A84, データ!$A$5:$A$264, 0)), 0)</f>
        <v>0</v>
      </c>
      <c r="O84" s="29">
        <f t="array" ref="O84">IFERROR(INDEX(データ!O$5:O$264, MATCH($A84, データ!$A$5:$A$264, 0)), 0)</f>
        <v>0</v>
      </c>
      <c r="P84" s="29">
        <f t="array" ref="P84">IFERROR(INDEX(データ!P$5:P$264, MATCH($A84, データ!$A$5:$A$264, 0)), 0)</f>
        <v>0</v>
      </c>
      <c r="Q84" s="29">
        <f t="array" ref="Q84">IFERROR(INDEX(データ!Q$5:Q$264, MATCH($A84, データ!$A$5:$A$264, 0)), 0)</f>
        <v>0</v>
      </c>
      <c r="R84" s="29">
        <f t="array" ref="R84">IFERROR(INDEX(データ!R$5:R$264, MATCH($A84, データ!$A$5:$A$264, 0)), 0)</f>
        <v>0</v>
      </c>
      <c r="S84" s="29">
        <f t="array" ref="S84">IFERROR(INDEX(データ!S$5:S$264, MATCH($A84, データ!$A$5:$A$264, 0)), 0)</f>
        <v>0</v>
      </c>
      <c r="T84" s="29">
        <f t="array" ref="T84">IFERROR(INDEX(データ!T$5:T$264, MATCH($A84, データ!$A$5:$A$264, 0)), 0)</f>
        <v>0</v>
      </c>
      <c r="U84" s="29">
        <f t="array" ref="U84">IFERROR(INDEX(データ!U$5:U$264, MATCH($A84, データ!$A$5:$A$264, 0)), 0)</f>
        <v>0</v>
      </c>
      <c r="V84" s="29">
        <f t="array" ref="V84">IFERROR(INDEX(データ!V$5:V$264, MATCH($A84, データ!$A$5:$A$264, 0)), 0)</f>
        <v>0</v>
      </c>
      <c r="W84" s="29">
        <f t="array" ref="W84">IFERROR(INDEX(データ!W$5:W$264, MATCH($A84, データ!$A$5:$A$264, 0)), 0)</f>
        <v>0</v>
      </c>
      <c r="X84" s="29">
        <f t="array" ref="X84">IFERROR(INDEX(データ!X$5:X$264, MATCH($A84, データ!$A$5:$A$264, 0)), 0)</f>
        <v>0</v>
      </c>
      <c r="Y84" s="29">
        <f t="array" ref="Y84">IFERROR(INDEX(データ!Y$5:Y$264, MATCH($A84, データ!$A$5:$A$264, 0)), 0)</f>
        <v>0</v>
      </c>
      <c r="Z84" s="29">
        <f t="array" ref="Z84">IFERROR(INDEX(データ!Z$5:Z$264, MATCH($A84, データ!$A$5:$A$264, 0)), 0)</f>
        <v>0</v>
      </c>
      <c r="AA84" s="30">
        <f t="shared" si="0"/>
        <v>0</v>
      </c>
      <c r="AB84" s="30">
        <f t="shared" si="1"/>
        <v>0</v>
      </c>
    </row>
    <row r="85" spans="1:28" ht="14">
      <c r="A85" s="31">
        <f t="shared" si="2"/>
        <v>43087</v>
      </c>
      <c r="B85" s="28"/>
      <c r="C85" s="29">
        <f t="array" ref="C85">IFERROR(INDEX(データ!C$5:C$264, MATCH($A85, データ!$A$5:$A$264, 0)), 0)</f>
        <v>0</v>
      </c>
      <c r="D85" s="29">
        <f t="array" ref="D85">IFERROR(INDEX(データ!D$5:D$264, MATCH($A85, データ!$A$5:$A$264, 0)), 0)</f>
        <v>0</v>
      </c>
      <c r="E85" s="29">
        <f t="array" ref="E85">IFERROR(INDEX(データ!E$5:E$264, MATCH($A85, データ!$A$5:$A$264, 0)), 0)</f>
        <v>0</v>
      </c>
      <c r="F85" s="29">
        <f t="array" ref="F85">IFERROR(INDEX(データ!F$5:F$264, MATCH($A85, データ!$A$5:$A$264, 0)), 0)</f>
        <v>0</v>
      </c>
      <c r="G85" s="29">
        <f t="array" ref="G85">IFERROR(INDEX(データ!G$5:G$264, MATCH($A85, データ!$A$5:$A$264, 0)), 0)</f>
        <v>0</v>
      </c>
      <c r="H85" s="29">
        <f t="array" ref="H85">IFERROR(INDEX(データ!H$5:H$264, MATCH($A85, データ!$A$5:$A$264, 0)), 0)</f>
        <v>0</v>
      </c>
      <c r="I85" s="29">
        <f t="array" ref="I85">IFERROR(INDEX(データ!I$5:I$264, MATCH($A85, データ!$A$5:$A$264, 0)), 0)</f>
        <v>0</v>
      </c>
      <c r="J85" s="29">
        <f t="array" ref="J85">IFERROR(INDEX(データ!J$5:J$264, MATCH($A85, データ!$A$5:$A$264, 0)), 0)</f>
        <v>0</v>
      </c>
      <c r="K85" s="29">
        <f t="array" ref="K85">IFERROR(INDEX(データ!K$5:K$264, MATCH($A85, データ!$A$5:$A$264, 0)), 0)</f>
        <v>0</v>
      </c>
      <c r="L85" s="29">
        <f t="array" ref="L85">IFERROR(INDEX(データ!L$5:L$264, MATCH($A85, データ!$A$5:$A$264, 0)), 0)</f>
        <v>0</v>
      </c>
      <c r="M85" s="29">
        <f t="array" ref="M85">IFERROR(INDEX(データ!M$5:M$264, MATCH($A85, データ!$A$5:$A$264, 0)), 0)</f>
        <v>0</v>
      </c>
      <c r="N85" s="29">
        <f t="array" ref="N85">IFERROR(INDEX(データ!N$5:N$264, MATCH($A85, データ!$A$5:$A$264, 0)), 0)</f>
        <v>0</v>
      </c>
      <c r="O85" s="29">
        <f t="array" ref="O85">IFERROR(INDEX(データ!O$5:O$264, MATCH($A85, データ!$A$5:$A$264, 0)), 0)</f>
        <v>0</v>
      </c>
      <c r="P85" s="29">
        <f t="array" ref="P85">IFERROR(INDEX(データ!P$5:P$264, MATCH($A85, データ!$A$5:$A$264, 0)), 0)</f>
        <v>0</v>
      </c>
      <c r="Q85" s="29">
        <f t="array" ref="Q85">IFERROR(INDEX(データ!Q$5:Q$264, MATCH($A85, データ!$A$5:$A$264, 0)), 0)</f>
        <v>0</v>
      </c>
      <c r="R85" s="29">
        <f t="array" ref="R85">IFERROR(INDEX(データ!R$5:R$264, MATCH($A85, データ!$A$5:$A$264, 0)), 0)</f>
        <v>0</v>
      </c>
      <c r="S85" s="29">
        <f t="array" ref="S85">IFERROR(INDEX(データ!S$5:S$264, MATCH($A85, データ!$A$5:$A$264, 0)), 0)</f>
        <v>0</v>
      </c>
      <c r="T85" s="29">
        <f t="array" ref="T85">IFERROR(INDEX(データ!T$5:T$264, MATCH($A85, データ!$A$5:$A$264, 0)), 0)</f>
        <v>0</v>
      </c>
      <c r="U85" s="29">
        <f t="array" ref="U85">IFERROR(INDEX(データ!U$5:U$264, MATCH($A85, データ!$A$5:$A$264, 0)), 0)</f>
        <v>0</v>
      </c>
      <c r="V85" s="29">
        <f t="array" ref="V85">IFERROR(INDEX(データ!V$5:V$264, MATCH($A85, データ!$A$5:$A$264, 0)), 0)</f>
        <v>0</v>
      </c>
      <c r="W85" s="29">
        <f t="array" ref="W85">IFERROR(INDEX(データ!W$5:W$264, MATCH($A85, データ!$A$5:$A$264, 0)), 0)</f>
        <v>0</v>
      </c>
      <c r="X85" s="29">
        <f t="array" ref="X85">IFERROR(INDEX(データ!X$5:X$264, MATCH($A85, データ!$A$5:$A$264, 0)), 0)</f>
        <v>0</v>
      </c>
      <c r="Y85" s="29">
        <f t="array" ref="Y85">IFERROR(INDEX(データ!Y$5:Y$264, MATCH($A85, データ!$A$5:$A$264, 0)), 0)</f>
        <v>0</v>
      </c>
      <c r="Z85" s="29">
        <f t="array" ref="Z85">IFERROR(INDEX(データ!Z$5:Z$264, MATCH($A85, データ!$A$5:$A$264, 0)), 0)</f>
        <v>0</v>
      </c>
      <c r="AA85" s="30">
        <f t="shared" si="0"/>
        <v>0</v>
      </c>
      <c r="AB85" s="30">
        <f t="shared" si="1"/>
        <v>0</v>
      </c>
    </row>
    <row r="86" spans="1:28" ht="14">
      <c r="A86" s="31">
        <f t="shared" si="2"/>
        <v>43080</v>
      </c>
      <c r="B86" s="28"/>
      <c r="C86" s="29">
        <f t="array" ref="C86">IFERROR(INDEX(データ!C$5:C$264, MATCH($A86, データ!$A$5:$A$264, 0)), 0)</f>
        <v>0</v>
      </c>
      <c r="D86" s="29">
        <f t="array" ref="D86">IFERROR(INDEX(データ!D$5:D$264, MATCH($A86, データ!$A$5:$A$264, 0)), 0)</f>
        <v>0</v>
      </c>
      <c r="E86" s="29">
        <f t="array" ref="E86">IFERROR(INDEX(データ!E$5:E$264, MATCH($A86, データ!$A$5:$A$264, 0)), 0)</f>
        <v>0</v>
      </c>
      <c r="F86" s="29">
        <f t="array" ref="F86">IFERROR(INDEX(データ!F$5:F$264, MATCH($A86, データ!$A$5:$A$264, 0)), 0)</f>
        <v>0</v>
      </c>
      <c r="G86" s="29">
        <f t="array" ref="G86">IFERROR(INDEX(データ!G$5:G$264, MATCH($A86, データ!$A$5:$A$264, 0)), 0)</f>
        <v>0</v>
      </c>
      <c r="H86" s="29">
        <f t="array" ref="H86">IFERROR(INDEX(データ!H$5:H$264, MATCH($A86, データ!$A$5:$A$264, 0)), 0)</f>
        <v>0</v>
      </c>
      <c r="I86" s="29">
        <f t="array" ref="I86">IFERROR(INDEX(データ!I$5:I$264, MATCH($A86, データ!$A$5:$A$264, 0)), 0)</f>
        <v>0</v>
      </c>
      <c r="J86" s="29">
        <f t="array" ref="J86">IFERROR(INDEX(データ!J$5:J$264, MATCH($A86, データ!$A$5:$A$264, 0)), 0)</f>
        <v>0</v>
      </c>
      <c r="K86" s="29">
        <f t="array" ref="K86">IFERROR(INDEX(データ!K$5:K$264, MATCH($A86, データ!$A$5:$A$264, 0)), 0)</f>
        <v>0</v>
      </c>
      <c r="L86" s="29">
        <f t="array" ref="L86">IFERROR(INDEX(データ!L$5:L$264, MATCH($A86, データ!$A$5:$A$264, 0)), 0)</f>
        <v>0</v>
      </c>
      <c r="M86" s="29">
        <f t="array" ref="M86">IFERROR(INDEX(データ!M$5:M$264, MATCH($A86, データ!$A$5:$A$264, 0)), 0)</f>
        <v>0</v>
      </c>
      <c r="N86" s="29">
        <f t="array" ref="N86">IFERROR(INDEX(データ!N$5:N$264, MATCH($A86, データ!$A$5:$A$264, 0)), 0)</f>
        <v>0</v>
      </c>
      <c r="O86" s="29">
        <f t="array" ref="O86">IFERROR(INDEX(データ!O$5:O$264, MATCH($A86, データ!$A$5:$A$264, 0)), 0)</f>
        <v>0</v>
      </c>
      <c r="P86" s="29">
        <f t="array" ref="P86">IFERROR(INDEX(データ!P$5:P$264, MATCH($A86, データ!$A$5:$A$264, 0)), 0)</f>
        <v>0</v>
      </c>
      <c r="Q86" s="29">
        <f t="array" ref="Q86">IFERROR(INDEX(データ!Q$5:Q$264, MATCH($A86, データ!$A$5:$A$264, 0)), 0)</f>
        <v>0</v>
      </c>
      <c r="R86" s="29">
        <f t="array" ref="R86">IFERROR(INDEX(データ!R$5:R$264, MATCH($A86, データ!$A$5:$A$264, 0)), 0)</f>
        <v>0</v>
      </c>
      <c r="S86" s="29">
        <f t="array" ref="S86">IFERROR(INDEX(データ!S$5:S$264, MATCH($A86, データ!$A$5:$A$264, 0)), 0)</f>
        <v>0</v>
      </c>
      <c r="T86" s="29">
        <f t="array" ref="T86">IFERROR(INDEX(データ!T$5:T$264, MATCH($A86, データ!$A$5:$A$264, 0)), 0)</f>
        <v>0</v>
      </c>
      <c r="U86" s="29">
        <f t="array" ref="U86">IFERROR(INDEX(データ!U$5:U$264, MATCH($A86, データ!$A$5:$A$264, 0)), 0)</f>
        <v>0</v>
      </c>
      <c r="V86" s="29">
        <f t="array" ref="V86">IFERROR(INDEX(データ!V$5:V$264, MATCH($A86, データ!$A$5:$A$264, 0)), 0)</f>
        <v>0</v>
      </c>
      <c r="W86" s="29">
        <f t="array" ref="W86">IFERROR(INDEX(データ!W$5:W$264, MATCH($A86, データ!$A$5:$A$264, 0)), 0)</f>
        <v>0</v>
      </c>
      <c r="X86" s="29">
        <f t="array" ref="X86">IFERROR(INDEX(データ!X$5:X$264, MATCH($A86, データ!$A$5:$A$264, 0)), 0)</f>
        <v>0</v>
      </c>
      <c r="Y86" s="29">
        <f t="array" ref="Y86">IFERROR(INDEX(データ!Y$5:Y$264, MATCH($A86, データ!$A$5:$A$264, 0)), 0)</f>
        <v>0</v>
      </c>
      <c r="Z86" s="29">
        <f t="array" ref="Z86">IFERROR(INDEX(データ!Z$5:Z$264, MATCH($A86, データ!$A$5:$A$264, 0)), 0)</f>
        <v>0</v>
      </c>
      <c r="AA86" s="30">
        <f t="shared" si="0"/>
        <v>0</v>
      </c>
      <c r="AB86" s="30">
        <f t="shared" si="1"/>
        <v>0</v>
      </c>
    </row>
    <row r="87" spans="1:28" ht="14">
      <c r="A87" s="31">
        <f t="shared" si="2"/>
        <v>43073</v>
      </c>
      <c r="B87" s="28"/>
      <c r="C87" s="29">
        <f t="array" ref="C87">IFERROR(INDEX(データ!C$5:C$264, MATCH($A87, データ!$A$5:$A$264, 0)), 0)</f>
        <v>0</v>
      </c>
      <c r="D87" s="29">
        <f t="array" ref="D87">IFERROR(INDEX(データ!D$5:D$264, MATCH($A87, データ!$A$5:$A$264, 0)), 0)</f>
        <v>0</v>
      </c>
      <c r="E87" s="29">
        <f t="array" ref="E87">IFERROR(INDEX(データ!E$5:E$264, MATCH($A87, データ!$A$5:$A$264, 0)), 0)</f>
        <v>0</v>
      </c>
      <c r="F87" s="29">
        <f t="array" ref="F87">IFERROR(INDEX(データ!F$5:F$264, MATCH($A87, データ!$A$5:$A$264, 0)), 0)</f>
        <v>0</v>
      </c>
      <c r="G87" s="29">
        <f t="array" ref="G87">IFERROR(INDEX(データ!G$5:G$264, MATCH($A87, データ!$A$5:$A$264, 0)), 0)</f>
        <v>0</v>
      </c>
      <c r="H87" s="29">
        <f t="array" ref="H87">IFERROR(INDEX(データ!H$5:H$264, MATCH($A87, データ!$A$5:$A$264, 0)), 0)</f>
        <v>0</v>
      </c>
      <c r="I87" s="29">
        <f t="array" ref="I87">IFERROR(INDEX(データ!I$5:I$264, MATCH($A87, データ!$A$5:$A$264, 0)), 0)</f>
        <v>0</v>
      </c>
      <c r="J87" s="29">
        <f t="array" ref="J87">IFERROR(INDEX(データ!J$5:J$264, MATCH($A87, データ!$A$5:$A$264, 0)), 0)</f>
        <v>0</v>
      </c>
      <c r="K87" s="29">
        <f t="array" ref="K87">IFERROR(INDEX(データ!K$5:K$264, MATCH($A87, データ!$A$5:$A$264, 0)), 0)</f>
        <v>0</v>
      </c>
      <c r="L87" s="29">
        <f t="array" ref="L87">IFERROR(INDEX(データ!L$5:L$264, MATCH($A87, データ!$A$5:$A$264, 0)), 0)</f>
        <v>0</v>
      </c>
      <c r="M87" s="29">
        <f t="array" ref="M87">IFERROR(INDEX(データ!M$5:M$264, MATCH($A87, データ!$A$5:$A$264, 0)), 0)</f>
        <v>0</v>
      </c>
      <c r="N87" s="29">
        <f t="array" ref="N87">IFERROR(INDEX(データ!N$5:N$264, MATCH($A87, データ!$A$5:$A$264, 0)), 0)</f>
        <v>0</v>
      </c>
      <c r="O87" s="29">
        <f t="array" ref="O87">IFERROR(INDEX(データ!O$5:O$264, MATCH($A87, データ!$A$5:$A$264, 0)), 0)</f>
        <v>0</v>
      </c>
      <c r="P87" s="29">
        <f t="array" ref="P87">IFERROR(INDEX(データ!P$5:P$264, MATCH($A87, データ!$A$5:$A$264, 0)), 0)</f>
        <v>0</v>
      </c>
      <c r="Q87" s="29">
        <f t="array" ref="Q87">IFERROR(INDEX(データ!Q$5:Q$264, MATCH($A87, データ!$A$5:$A$264, 0)), 0)</f>
        <v>0</v>
      </c>
      <c r="R87" s="29">
        <f t="array" ref="R87">IFERROR(INDEX(データ!R$5:R$264, MATCH($A87, データ!$A$5:$A$264, 0)), 0)</f>
        <v>0</v>
      </c>
      <c r="S87" s="29">
        <f t="array" ref="S87">IFERROR(INDEX(データ!S$5:S$264, MATCH($A87, データ!$A$5:$A$264, 0)), 0)</f>
        <v>0</v>
      </c>
      <c r="T87" s="29">
        <f t="array" ref="T87">IFERROR(INDEX(データ!T$5:T$264, MATCH($A87, データ!$A$5:$A$264, 0)), 0)</f>
        <v>0</v>
      </c>
      <c r="U87" s="29">
        <f t="array" ref="U87">IFERROR(INDEX(データ!U$5:U$264, MATCH($A87, データ!$A$5:$A$264, 0)), 0)</f>
        <v>0</v>
      </c>
      <c r="V87" s="29">
        <f t="array" ref="V87">IFERROR(INDEX(データ!V$5:V$264, MATCH($A87, データ!$A$5:$A$264, 0)), 0)</f>
        <v>0</v>
      </c>
      <c r="W87" s="29">
        <f t="array" ref="W87">IFERROR(INDEX(データ!W$5:W$264, MATCH($A87, データ!$A$5:$A$264, 0)), 0)</f>
        <v>0</v>
      </c>
      <c r="X87" s="29">
        <f t="array" ref="X87">IFERROR(INDEX(データ!X$5:X$264, MATCH($A87, データ!$A$5:$A$264, 0)), 0)</f>
        <v>0</v>
      </c>
      <c r="Y87" s="29">
        <f t="array" ref="Y87">IFERROR(INDEX(データ!Y$5:Y$264, MATCH($A87, データ!$A$5:$A$264, 0)), 0)</f>
        <v>0</v>
      </c>
      <c r="Z87" s="29">
        <f t="array" ref="Z87">IFERROR(INDEX(データ!Z$5:Z$264, MATCH($A87, データ!$A$5:$A$264, 0)), 0)</f>
        <v>0</v>
      </c>
      <c r="AA87" s="30">
        <f t="shared" si="0"/>
        <v>0</v>
      </c>
      <c r="AB87" s="30">
        <f t="shared" si="1"/>
        <v>0</v>
      </c>
    </row>
    <row r="88" spans="1:28" ht="14">
      <c r="A88" s="31">
        <f t="shared" si="2"/>
        <v>43066</v>
      </c>
      <c r="B88" s="28"/>
      <c r="C88" s="29">
        <f t="array" ref="C88">IFERROR(INDEX(データ!C$5:C$264, MATCH($A88, データ!$A$5:$A$264, 0)), 0)</f>
        <v>0</v>
      </c>
      <c r="D88" s="29">
        <f t="array" ref="D88">IFERROR(INDEX(データ!D$5:D$264, MATCH($A88, データ!$A$5:$A$264, 0)), 0)</f>
        <v>0</v>
      </c>
      <c r="E88" s="29">
        <f t="array" ref="E88">IFERROR(INDEX(データ!E$5:E$264, MATCH($A88, データ!$A$5:$A$264, 0)), 0)</f>
        <v>0</v>
      </c>
      <c r="F88" s="29">
        <f t="array" ref="F88">IFERROR(INDEX(データ!F$5:F$264, MATCH($A88, データ!$A$5:$A$264, 0)), 0)</f>
        <v>0</v>
      </c>
      <c r="G88" s="29">
        <f t="array" ref="G88">IFERROR(INDEX(データ!G$5:G$264, MATCH($A88, データ!$A$5:$A$264, 0)), 0)</f>
        <v>0</v>
      </c>
      <c r="H88" s="29">
        <f t="array" ref="H88">IFERROR(INDEX(データ!H$5:H$264, MATCH($A88, データ!$A$5:$A$264, 0)), 0)</f>
        <v>0</v>
      </c>
      <c r="I88" s="29">
        <f t="array" ref="I88">IFERROR(INDEX(データ!I$5:I$264, MATCH($A88, データ!$A$5:$A$264, 0)), 0)</f>
        <v>0</v>
      </c>
      <c r="J88" s="29">
        <f t="array" ref="J88">IFERROR(INDEX(データ!J$5:J$264, MATCH($A88, データ!$A$5:$A$264, 0)), 0)</f>
        <v>0</v>
      </c>
      <c r="K88" s="29">
        <f t="array" ref="K88">IFERROR(INDEX(データ!K$5:K$264, MATCH($A88, データ!$A$5:$A$264, 0)), 0)</f>
        <v>0</v>
      </c>
      <c r="L88" s="29">
        <f t="array" ref="L88">IFERROR(INDEX(データ!L$5:L$264, MATCH($A88, データ!$A$5:$A$264, 0)), 0)</f>
        <v>0</v>
      </c>
      <c r="M88" s="29">
        <f t="array" ref="M88">IFERROR(INDEX(データ!M$5:M$264, MATCH($A88, データ!$A$5:$A$264, 0)), 0)</f>
        <v>0</v>
      </c>
      <c r="N88" s="29">
        <f t="array" ref="N88">IFERROR(INDEX(データ!N$5:N$264, MATCH($A88, データ!$A$5:$A$264, 0)), 0)</f>
        <v>0</v>
      </c>
      <c r="O88" s="29">
        <f t="array" ref="O88">IFERROR(INDEX(データ!O$5:O$264, MATCH($A88, データ!$A$5:$A$264, 0)), 0)</f>
        <v>0</v>
      </c>
      <c r="P88" s="29">
        <f t="array" ref="P88">IFERROR(INDEX(データ!P$5:P$264, MATCH($A88, データ!$A$5:$A$264, 0)), 0)</f>
        <v>0</v>
      </c>
      <c r="Q88" s="29">
        <f t="array" ref="Q88">IFERROR(INDEX(データ!Q$5:Q$264, MATCH($A88, データ!$A$5:$A$264, 0)), 0)</f>
        <v>0</v>
      </c>
      <c r="R88" s="29">
        <f t="array" ref="R88">IFERROR(INDEX(データ!R$5:R$264, MATCH($A88, データ!$A$5:$A$264, 0)), 0)</f>
        <v>0</v>
      </c>
      <c r="S88" s="29">
        <f t="array" ref="S88">IFERROR(INDEX(データ!S$5:S$264, MATCH($A88, データ!$A$5:$A$264, 0)), 0)</f>
        <v>0</v>
      </c>
      <c r="T88" s="29">
        <f t="array" ref="T88">IFERROR(INDEX(データ!T$5:T$264, MATCH($A88, データ!$A$5:$A$264, 0)), 0)</f>
        <v>0</v>
      </c>
      <c r="U88" s="29">
        <f t="array" ref="U88">IFERROR(INDEX(データ!U$5:U$264, MATCH($A88, データ!$A$5:$A$264, 0)), 0)</f>
        <v>0</v>
      </c>
      <c r="V88" s="29">
        <f t="array" ref="V88">IFERROR(INDEX(データ!V$5:V$264, MATCH($A88, データ!$A$5:$A$264, 0)), 0)</f>
        <v>0</v>
      </c>
      <c r="W88" s="29">
        <f t="array" ref="W88">IFERROR(INDEX(データ!W$5:W$264, MATCH($A88, データ!$A$5:$A$264, 0)), 0)</f>
        <v>0</v>
      </c>
      <c r="X88" s="29">
        <f t="array" ref="X88">IFERROR(INDEX(データ!X$5:X$264, MATCH($A88, データ!$A$5:$A$264, 0)), 0)</f>
        <v>0</v>
      </c>
      <c r="Y88" s="29">
        <f t="array" ref="Y88">IFERROR(INDEX(データ!Y$5:Y$264, MATCH($A88, データ!$A$5:$A$264, 0)), 0)</f>
        <v>0</v>
      </c>
      <c r="Z88" s="29">
        <f t="array" ref="Z88">IFERROR(INDEX(データ!Z$5:Z$264, MATCH($A88, データ!$A$5:$A$264, 0)), 0)</f>
        <v>0</v>
      </c>
      <c r="AA88" s="30">
        <f t="shared" si="0"/>
        <v>0</v>
      </c>
      <c r="AB88" s="30">
        <f t="shared" si="1"/>
        <v>0</v>
      </c>
    </row>
    <row r="89" spans="1:28" ht="14">
      <c r="A89" s="31">
        <f t="shared" si="2"/>
        <v>43059</v>
      </c>
      <c r="B89" s="28"/>
      <c r="C89" s="29">
        <f t="array" ref="C89">IFERROR(INDEX(データ!C$5:C$264, MATCH($A89, データ!$A$5:$A$264, 0)), 0)</f>
        <v>0</v>
      </c>
      <c r="D89" s="29">
        <f t="array" ref="D89">IFERROR(INDEX(データ!D$5:D$264, MATCH($A89, データ!$A$5:$A$264, 0)), 0)</f>
        <v>0</v>
      </c>
      <c r="E89" s="29">
        <f t="array" ref="E89">IFERROR(INDEX(データ!E$5:E$264, MATCH($A89, データ!$A$5:$A$264, 0)), 0)</f>
        <v>0</v>
      </c>
      <c r="F89" s="29">
        <f t="array" ref="F89">IFERROR(INDEX(データ!F$5:F$264, MATCH($A89, データ!$A$5:$A$264, 0)), 0)</f>
        <v>0</v>
      </c>
      <c r="G89" s="29">
        <f t="array" ref="G89">IFERROR(INDEX(データ!G$5:G$264, MATCH($A89, データ!$A$5:$A$264, 0)), 0)</f>
        <v>0</v>
      </c>
      <c r="H89" s="29">
        <f t="array" ref="H89">IFERROR(INDEX(データ!H$5:H$264, MATCH($A89, データ!$A$5:$A$264, 0)), 0)</f>
        <v>0</v>
      </c>
      <c r="I89" s="29">
        <f t="array" ref="I89">IFERROR(INDEX(データ!I$5:I$264, MATCH($A89, データ!$A$5:$A$264, 0)), 0)</f>
        <v>0</v>
      </c>
      <c r="J89" s="29">
        <f t="array" ref="J89">IFERROR(INDEX(データ!J$5:J$264, MATCH($A89, データ!$A$5:$A$264, 0)), 0)</f>
        <v>0</v>
      </c>
      <c r="K89" s="29">
        <f t="array" ref="K89">IFERROR(INDEX(データ!K$5:K$264, MATCH($A89, データ!$A$5:$A$264, 0)), 0)</f>
        <v>0</v>
      </c>
      <c r="L89" s="29">
        <f t="array" ref="L89">IFERROR(INDEX(データ!L$5:L$264, MATCH($A89, データ!$A$5:$A$264, 0)), 0)</f>
        <v>0</v>
      </c>
      <c r="M89" s="29">
        <f t="array" ref="M89">IFERROR(INDEX(データ!M$5:M$264, MATCH($A89, データ!$A$5:$A$264, 0)), 0)</f>
        <v>0</v>
      </c>
      <c r="N89" s="29">
        <f t="array" ref="N89">IFERROR(INDEX(データ!N$5:N$264, MATCH($A89, データ!$A$5:$A$264, 0)), 0)</f>
        <v>0</v>
      </c>
      <c r="O89" s="29">
        <f t="array" ref="O89">IFERROR(INDEX(データ!O$5:O$264, MATCH($A89, データ!$A$5:$A$264, 0)), 0)</f>
        <v>0</v>
      </c>
      <c r="P89" s="29">
        <f t="array" ref="P89">IFERROR(INDEX(データ!P$5:P$264, MATCH($A89, データ!$A$5:$A$264, 0)), 0)</f>
        <v>0</v>
      </c>
      <c r="Q89" s="29">
        <f t="array" ref="Q89">IFERROR(INDEX(データ!Q$5:Q$264, MATCH($A89, データ!$A$5:$A$264, 0)), 0)</f>
        <v>0</v>
      </c>
      <c r="R89" s="29">
        <f t="array" ref="R89">IFERROR(INDEX(データ!R$5:R$264, MATCH($A89, データ!$A$5:$A$264, 0)), 0)</f>
        <v>0</v>
      </c>
      <c r="S89" s="29">
        <f t="array" ref="S89">IFERROR(INDEX(データ!S$5:S$264, MATCH($A89, データ!$A$5:$A$264, 0)), 0)</f>
        <v>0</v>
      </c>
      <c r="T89" s="29">
        <f t="array" ref="T89">IFERROR(INDEX(データ!T$5:T$264, MATCH($A89, データ!$A$5:$A$264, 0)), 0)</f>
        <v>0</v>
      </c>
      <c r="U89" s="29">
        <f t="array" ref="U89">IFERROR(INDEX(データ!U$5:U$264, MATCH($A89, データ!$A$5:$A$264, 0)), 0)</f>
        <v>0</v>
      </c>
      <c r="V89" s="29">
        <f t="array" ref="V89">IFERROR(INDEX(データ!V$5:V$264, MATCH($A89, データ!$A$5:$A$264, 0)), 0)</f>
        <v>0</v>
      </c>
      <c r="W89" s="29">
        <f t="array" ref="W89">IFERROR(INDEX(データ!W$5:W$264, MATCH($A89, データ!$A$5:$A$264, 0)), 0)</f>
        <v>0</v>
      </c>
      <c r="X89" s="29">
        <f t="array" ref="X89">IFERROR(INDEX(データ!X$5:X$264, MATCH($A89, データ!$A$5:$A$264, 0)), 0)</f>
        <v>0</v>
      </c>
      <c r="Y89" s="29">
        <f t="array" ref="Y89">IFERROR(INDEX(データ!Y$5:Y$264, MATCH($A89, データ!$A$5:$A$264, 0)), 0)</f>
        <v>0</v>
      </c>
      <c r="Z89" s="29">
        <f t="array" ref="Z89">IFERROR(INDEX(データ!Z$5:Z$264, MATCH($A89, データ!$A$5:$A$264, 0)), 0)</f>
        <v>0</v>
      </c>
      <c r="AA89" s="30">
        <f t="shared" si="0"/>
        <v>0</v>
      </c>
      <c r="AB89" s="30">
        <f t="shared" si="1"/>
        <v>0</v>
      </c>
    </row>
    <row r="90" spans="1:28" ht="14">
      <c r="A90" s="31">
        <f t="shared" si="2"/>
        <v>43052</v>
      </c>
      <c r="B90" s="28"/>
      <c r="C90" s="29">
        <f t="array" ref="C90">IFERROR(INDEX(データ!C$5:C$264, MATCH($A90, データ!$A$5:$A$264, 0)), 0)</f>
        <v>0</v>
      </c>
      <c r="D90" s="29">
        <f t="array" ref="D90">IFERROR(INDEX(データ!D$5:D$264, MATCH($A90, データ!$A$5:$A$264, 0)), 0)</f>
        <v>0</v>
      </c>
      <c r="E90" s="29">
        <f t="array" ref="E90">IFERROR(INDEX(データ!E$5:E$264, MATCH($A90, データ!$A$5:$A$264, 0)), 0)</f>
        <v>0</v>
      </c>
      <c r="F90" s="29">
        <f t="array" ref="F90">IFERROR(INDEX(データ!F$5:F$264, MATCH($A90, データ!$A$5:$A$264, 0)), 0)</f>
        <v>0</v>
      </c>
      <c r="G90" s="29">
        <f t="array" ref="G90">IFERROR(INDEX(データ!G$5:G$264, MATCH($A90, データ!$A$5:$A$264, 0)), 0)</f>
        <v>0</v>
      </c>
      <c r="H90" s="29">
        <f t="array" ref="H90">IFERROR(INDEX(データ!H$5:H$264, MATCH($A90, データ!$A$5:$A$264, 0)), 0)</f>
        <v>0</v>
      </c>
      <c r="I90" s="29">
        <f t="array" ref="I90">IFERROR(INDEX(データ!I$5:I$264, MATCH($A90, データ!$A$5:$A$264, 0)), 0)</f>
        <v>0</v>
      </c>
      <c r="J90" s="29">
        <f t="array" ref="J90">IFERROR(INDEX(データ!J$5:J$264, MATCH($A90, データ!$A$5:$A$264, 0)), 0)</f>
        <v>0</v>
      </c>
      <c r="K90" s="29">
        <f t="array" ref="K90">IFERROR(INDEX(データ!K$5:K$264, MATCH($A90, データ!$A$5:$A$264, 0)), 0)</f>
        <v>0</v>
      </c>
      <c r="L90" s="29">
        <f t="array" ref="L90">IFERROR(INDEX(データ!L$5:L$264, MATCH($A90, データ!$A$5:$A$264, 0)), 0)</f>
        <v>0</v>
      </c>
      <c r="M90" s="29">
        <f t="array" ref="M90">IFERROR(INDEX(データ!M$5:M$264, MATCH($A90, データ!$A$5:$A$264, 0)), 0)</f>
        <v>0</v>
      </c>
      <c r="N90" s="29">
        <f t="array" ref="N90">IFERROR(INDEX(データ!N$5:N$264, MATCH($A90, データ!$A$5:$A$264, 0)), 0)</f>
        <v>0</v>
      </c>
      <c r="O90" s="29">
        <f t="array" ref="O90">IFERROR(INDEX(データ!O$5:O$264, MATCH($A90, データ!$A$5:$A$264, 0)), 0)</f>
        <v>0</v>
      </c>
      <c r="P90" s="29">
        <f t="array" ref="P90">IFERROR(INDEX(データ!P$5:P$264, MATCH($A90, データ!$A$5:$A$264, 0)), 0)</f>
        <v>0</v>
      </c>
      <c r="Q90" s="29">
        <f t="array" ref="Q90">IFERROR(INDEX(データ!Q$5:Q$264, MATCH($A90, データ!$A$5:$A$264, 0)), 0)</f>
        <v>0</v>
      </c>
      <c r="R90" s="29">
        <f t="array" ref="R90">IFERROR(INDEX(データ!R$5:R$264, MATCH($A90, データ!$A$5:$A$264, 0)), 0)</f>
        <v>0</v>
      </c>
      <c r="S90" s="29">
        <f t="array" ref="S90">IFERROR(INDEX(データ!S$5:S$264, MATCH($A90, データ!$A$5:$A$264, 0)), 0)</f>
        <v>0</v>
      </c>
      <c r="T90" s="29">
        <f t="array" ref="T90">IFERROR(INDEX(データ!T$5:T$264, MATCH($A90, データ!$A$5:$A$264, 0)), 0)</f>
        <v>0</v>
      </c>
      <c r="U90" s="29">
        <f t="array" ref="U90">IFERROR(INDEX(データ!U$5:U$264, MATCH($A90, データ!$A$5:$A$264, 0)), 0)</f>
        <v>0</v>
      </c>
      <c r="V90" s="29">
        <f t="array" ref="V90">IFERROR(INDEX(データ!V$5:V$264, MATCH($A90, データ!$A$5:$A$264, 0)), 0)</f>
        <v>0</v>
      </c>
      <c r="W90" s="29">
        <f t="array" ref="W90">IFERROR(INDEX(データ!W$5:W$264, MATCH($A90, データ!$A$5:$A$264, 0)), 0)</f>
        <v>0</v>
      </c>
      <c r="X90" s="29">
        <f t="array" ref="X90">IFERROR(INDEX(データ!X$5:X$264, MATCH($A90, データ!$A$5:$A$264, 0)), 0)</f>
        <v>0</v>
      </c>
      <c r="Y90" s="29">
        <f t="array" ref="Y90">IFERROR(INDEX(データ!Y$5:Y$264, MATCH($A90, データ!$A$5:$A$264, 0)), 0)</f>
        <v>0</v>
      </c>
      <c r="Z90" s="29">
        <f t="array" ref="Z90">IFERROR(INDEX(データ!Z$5:Z$264, MATCH($A90, データ!$A$5:$A$264, 0)), 0)</f>
        <v>0</v>
      </c>
      <c r="AA90" s="30">
        <f t="shared" si="0"/>
        <v>0</v>
      </c>
      <c r="AB90" s="30">
        <f t="shared" si="1"/>
        <v>0</v>
      </c>
    </row>
    <row r="91" spans="1:28" ht="14">
      <c r="A91" s="31">
        <f t="shared" si="2"/>
        <v>43045</v>
      </c>
      <c r="B91" s="28"/>
      <c r="C91" s="29">
        <f t="array" ref="C91">IFERROR(INDEX(データ!C$5:C$264, MATCH($A91, データ!$A$5:$A$264, 0)), 0)</f>
        <v>0</v>
      </c>
      <c r="D91" s="29">
        <f t="array" ref="D91">IFERROR(INDEX(データ!D$5:D$264, MATCH($A91, データ!$A$5:$A$264, 0)), 0)</f>
        <v>0</v>
      </c>
      <c r="E91" s="29">
        <f t="array" ref="E91">IFERROR(INDEX(データ!E$5:E$264, MATCH($A91, データ!$A$5:$A$264, 0)), 0)</f>
        <v>0</v>
      </c>
      <c r="F91" s="29">
        <f t="array" ref="F91">IFERROR(INDEX(データ!F$5:F$264, MATCH($A91, データ!$A$5:$A$264, 0)), 0)</f>
        <v>0</v>
      </c>
      <c r="G91" s="29">
        <f t="array" ref="G91">IFERROR(INDEX(データ!G$5:G$264, MATCH($A91, データ!$A$5:$A$264, 0)), 0)</f>
        <v>0</v>
      </c>
      <c r="H91" s="29">
        <f t="array" ref="H91">IFERROR(INDEX(データ!H$5:H$264, MATCH($A91, データ!$A$5:$A$264, 0)), 0)</f>
        <v>0</v>
      </c>
      <c r="I91" s="29">
        <f t="array" ref="I91">IFERROR(INDEX(データ!I$5:I$264, MATCH($A91, データ!$A$5:$A$264, 0)), 0)</f>
        <v>0</v>
      </c>
      <c r="J91" s="29">
        <f t="array" ref="J91">IFERROR(INDEX(データ!J$5:J$264, MATCH($A91, データ!$A$5:$A$264, 0)), 0)</f>
        <v>0</v>
      </c>
      <c r="K91" s="29">
        <f t="array" ref="K91">IFERROR(INDEX(データ!K$5:K$264, MATCH($A91, データ!$A$5:$A$264, 0)), 0)</f>
        <v>0</v>
      </c>
      <c r="L91" s="29">
        <f t="array" ref="L91">IFERROR(INDEX(データ!L$5:L$264, MATCH($A91, データ!$A$5:$A$264, 0)), 0)</f>
        <v>0</v>
      </c>
      <c r="M91" s="29">
        <f t="array" ref="M91">IFERROR(INDEX(データ!M$5:M$264, MATCH($A91, データ!$A$5:$A$264, 0)), 0)</f>
        <v>0</v>
      </c>
      <c r="N91" s="29">
        <f t="array" ref="N91">IFERROR(INDEX(データ!N$5:N$264, MATCH($A91, データ!$A$5:$A$264, 0)), 0)</f>
        <v>0</v>
      </c>
      <c r="O91" s="29">
        <f t="array" ref="O91">IFERROR(INDEX(データ!O$5:O$264, MATCH($A91, データ!$A$5:$A$264, 0)), 0)</f>
        <v>0</v>
      </c>
      <c r="P91" s="29">
        <f t="array" ref="P91">IFERROR(INDEX(データ!P$5:P$264, MATCH($A91, データ!$A$5:$A$264, 0)), 0)</f>
        <v>0</v>
      </c>
      <c r="Q91" s="29">
        <f t="array" ref="Q91">IFERROR(INDEX(データ!Q$5:Q$264, MATCH($A91, データ!$A$5:$A$264, 0)), 0)</f>
        <v>0</v>
      </c>
      <c r="R91" s="29">
        <f t="array" ref="R91">IFERROR(INDEX(データ!R$5:R$264, MATCH($A91, データ!$A$5:$A$264, 0)), 0)</f>
        <v>0</v>
      </c>
      <c r="S91" s="29">
        <f t="array" ref="S91">IFERROR(INDEX(データ!S$5:S$264, MATCH($A91, データ!$A$5:$A$264, 0)), 0)</f>
        <v>0</v>
      </c>
      <c r="T91" s="29">
        <f t="array" ref="T91">IFERROR(INDEX(データ!T$5:T$264, MATCH($A91, データ!$A$5:$A$264, 0)), 0)</f>
        <v>0</v>
      </c>
      <c r="U91" s="29">
        <f t="array" ref="U91">IFERROR(INDEX(データ!U$5:U$264, MATCH($A91, データ!$A$5:$A$264, 0)), 0)</f>
        <v>0</v>
      </c>
      <c r="V91" s="29">
        <f t="array" ref="V91">IFERROR(INDEX(データ!V$5:V$264, MATCH($A91, データ!$A$5:$A$264, 0)), 0)</f>
        <v>0</v>
      </c>
      <c r="W91" s="29">
        <f t="array" ref="W91">IFERROR(INDEX(データ!W$5:W$264, MATCH($A91, データ!$A$5:$A$264, 0)), 0)</f>
        <v>0</v>
      </c>
      <c r="X91" s="29">
        <f t="array" ref="X91">IFERROR(INDEX(データ!X$5:X$264, MATCH($A91, データ!$A$5:$A$264, 0)), 0)</f>
        <v>0</v>
      </c>
      <c r="Y91" s="29">
        <f t="array" ref="Y91">IFERROR(INDEX(データ!Y$5:Y$264, MATCH($A91, データ!$A$5:$A$264, 0)), 0)</f>
        <v>0</v>
      </c>
      <c r="Z91" s="29">
        <f t="array" ref="Z91">IFERROR(INDEX(データ!Z$5:Z$264, MATCH($A91, データ!$A$5:$A$264, 0)), 0)</f>
        <v>0</v>
      </c>
      <c r="AA91" s="30">
        <f t="shared" si="0"/>
        <v>0</v>
      </c>
      <c r="AB91" s="30">
        <f t="shared" si="1"/>
        <v>0</v>
      </c>
    </row>
    <row r="92" spans="1:28" ht="14">
      <c r="A92" s="31">
        <f t="shared" si="2"/>
        <v>43038</v>
      </c>
      <c r="B92" s="28"/>
      <c r="C92" s="29">
        <f t="array" ref="C92">IFERROR(INDEX(データ!C$5:C$264, MATCH($A92, データ!$A$5:$A$264, 0)), 0)</f>
        <v>0</v>
      </c>
      <c r="D92" s="29">
        <f t="array" ref="D92">IFERROR(INDEX(データ!D$5:D$264, MATCH($A92, データ!$A$5:$A$264, 0)), 0)</f>
        <v>0</v>
      </c>
      <c r="E92" s="29">
        <f t="array" ref="E92">IFERROR(INDEX(データ!E$5:E$264, MATCH($A92, データ!$A$5:$A$264, 0)), 0)</f>
        <v>0</v>
      </c>
      <c r="F92" s="29">
        <f t="array" ref="F92">IFERROR(INDEX(データ!F$5:F$264, MATCH($A92, データ!$A$5:$A$264, 0)), 0)</f>
        <v>0</v>
      </c>
      <c r="G92" s="29">
        <f t="array" ref="G92">IFERROR(INDEX(データ!G$5:G$264, MATCH($A92, データ!$A$5:$A$264, 0)), 0)</f>
        <v>0</v>
      </c>
      <c r="H92" s="29">
        <f t="array" ref="H92">IFERROR(INDEX(データ!H$5:H$264, MATCH($A92, データ!$A$5:$A$264, 0)), 0)</f>
        <v>0</v>
      </c>
      <c r="I92" s="29">
        <f t="array" ref="I92">IFERROR(INDEX(データ!I$5:I$264, MATCH($A92, データ!$A$5:$A$264, 0)), 0)</f>
        <v>0</v>
      </c>
      <c r="J92" s="29">
        <f t="array" ref="J92">IFERROR(INDEX(データ!J$5:J$264, MATCH($A92, データ!$A$5:$A$264, 0)), 0)</f>
        <v>0</v>
      </c>
      <c r="K92" s="29">
        <f t="array" ref="K92">IFERROR(INDEX(データ!K$5:K$264, MATCH($A92, データ!$A$5:$A$264, 0)), 0)</f>
        <v>0</v>
      </c>
      <c r="L92" s="29">
        <f t="array" ref="L92">IFERROR(INDEX(データ!L$5:L$264, MATCH($A92, データ!$A$5:$A$264, 0)), 0)</f>
        <v>0</v>
      </c>
      <c r="M92" s="29">
        <f t="array" ref="M92">IFERROR(INDEX(データ!M$5:M$264, MATCH($A92, データ!$A$5:$A$264, 0)), 0)</f>
        <v>0</v>
      </c>
      <c r="N92" s="29">
        <f t="array" ref="N92">IFERROR(INDEX(データ!N$5:N$264, MATCH($A92, データ!$A$5:$A$264, 0)), 0)</f>
        <v>0</v>
      </c>
      <c r="O92" s="29">
        <f t="array" ref="O92">IFERROR(INDEX(データ!O$5:O$264, MATCH($A92, データ!$A$5:$A$264, 0)), 0)</f>
        <v>0</v>
      </c>
      <c r="P92" s="29">
        <f t="array" ref="P92">IFERROR(INDEX(データ!P$5:P$264, MATCH($A92, データ!$A$5:$A$264, 0)), 0)</f>
        <v>0</v>
      </c>
      <c r="Q92" s="29">
        <f t="array" ref="Q92">IFERROR(INDEX(データ!Q$5:Q$264, MATCH($A92, データ!$A$5:$A$264, 0)), 0)</f>
        <v>0</v>
      </c>
      <c r="R92" s="29">
        <f t="array" ref="R92">IFERROR(INDEX(データ!R$5:R$264, MATCH($A92, データ!$A$5:$A$264, 0)), 0)</f>
        <v>0</v>
      </c>
      <c r="S92" s="29">
        <f t="array" ref="S92">IFERROR(INDEX(データ!S$5:S$264, MATCH($A92, データ!$A$5:$A$264, 0)), 0)</f>
        <v>0</v>
      </c>
      <c r="T92" s="29">
        <f t="array" ref="T92">IFERROR(INDEX(データ!T$5:T$264, MATCH($A92, データ!$A$5:$A$264, 0)), 0)</f>
        <v>0</v>
      </c>
      <c r="U92" s="29">
        <f t="array" ref="U92">IFERROR(INDEX(データ!U$5:U$264, MATCH($A92, データ!$A$5:$A$264, 0)), 0)</f>
        <v>0</v>
      </c>
      <c r="V92" s="29">
        <f t="array" ref="V92">IFERROR(INDEX(データ!V$5:V$264, MATCH($A92, データ!$A$5:$A$264, 0)), 0)</f>
        <v>0</v>
      </c>
      <c r="W92" s="29">
        <f t="array" ref="W92">IFERROR(INDEX(データ!W$5:W$264, MATCH($A92, データ!$A$5:$A$264, 0)), 0)</f>
        <v>0</v>
      </c>
      <c r="X92" s="29">
        <f t="array" ref="X92">IFERROR(INDEX(データ!X$5:X$264, MATCH($A92, データ!$A$5:$A$264, 0)), 0)</f>
        <v>0</v>
      </c>
      <c r="Y92" s="29">
        <f t="array" ref="Y92">IFERROR(INDEX(データ!Y$5:Y$264, MATCH($A92, データ!$A$5:$A$264, 0)), 0)</f>
        <v>0</v>
      </c>
      <c r="Z92" s="29">
        <f t="array" ref="Z92">IFERROR(INDEX(データ!Z$5:Z$264, MATCH($A92, データ!$A$5:$A$264, 0)), 0)</f>
        <v>0</v>
      </c>
      <c r="AA92" s="30">
        <f t="shared" si="0"/>
        <v>0</v>
      </c>
      <c r="AB92" s="30">
        <f t="shared" si="1"/>
        <v>0</v>
      </c>
    </row>
    <row r="93" spans="1:28" ht="14">
      <c r="A93" s="31">
        <f t="shared" si="2"/>
        <v>43031</v>
      </c>
      <c r="B93" s="28"/>
      <c r="C93" s="29">
        <f t="array" ref="C93">IFERROR(INDEX(データ!C$5:C$264, MATCH($A93, データ!$A$5:$A$264, 0)), 0)</f>
        <v>0</v>
      </c>
      <c r="D93" s="29">
        <f t="array" ref="D93">IFERROR(INDEX(データ!D$5:D$264, MATCH($A93, データ!$A$5:$A$264, 0)), 0)</f>
        <v>0</v>
      </c>
      <c r="E93" s="29">
        <f t="array" ref="E93">IFERROR(INDEX(データ!E$5:E$264, MATCH($A93, データ!$A$5:$A$264, 0)), 0)</f>
        <v>0</v>
      </c>
      <c r="F93" s="29">
        <f t="array" ref="F93">IFERROR(INDEX(データ!F$5:F$264, MATCH($A93, データ!$A$5:$A$264, 0)), 0)</f>
        <v>0</v>
      </c>
      <c r="G93" s="29">
        <f t="array" ref="G93">IFERROR(INDEX(データ!G$5:G$264, MATCH($A93, データ!$A$5:$A$264, 0)), 0)</f>
        <v>0</v>
      </c>
      <c r="H93" s="29">
        <f t="array" ref="H93">IFERROR(INDEX(データ!H$5:H$264, MATCH($A93, データ!$A$5:$A$264, 0)), 0)</f>
        <v>0</v>
      </c>
      <c r="I93" s="29">
        <f t="array" ref="I93">IFERROR(INDEX(データ!I$5:I$264, MATCH($A93, データ!$A$5:$A$264, 0)), 0)</f>
        <v>0</v>
      </c>
      <c r="J93" s="29">
        <f t="array" ref="J93">IFERROR(INDEX(データ!J$5:J$264, MATCH($A93, データ!$A$5:$A$264, 0)), 0)</f>
        <v>0</v>
      </c>
      <c r="K93" s="29">
        <f t="array" ref="K93">IFERROR(INDEX(データ!K$5:K$264, MATCH($A93, データ!$A$5:$A$264, 0)), 0)</f>
        <v>0</v>
      </c>
      <c r="L93" s="29">
        <f t="array" ref="L93">IFERROR(INDEX(データ!L$5:L$264, MATCH($A93, データ!$A$5:$A$264, 0)), 0)</f>
        <v>0</v>
      </c>
      <c r="M93" s="29">
        <f t="array" ref="M93">IFERROR(INDEX(データ!M$5:M$264, MATCH($A93, データ!$A$5:$A$264, 0)), 0)</f>
        <v>0</v>
      </c>
      <c r="N93" s="29">
        <f t="array" ref="N93">IFERROR(INDEX(データ!N$5:N$264, MATCH($A93, データ!$A$5:$A$264, 0)), 0)</f>
        <v>0</v>
      </c>
      <c r="O93" s="29">
        <f t="array" ref="O93">IFERROR(INDEX(データ!O$5:O$264, MATCH($A93, データ!$A$5:$A$264, 0)), 0)</f>
        <v>0</v>
      </c>
      <c r="P93" s="29">
        <f t="array" ref="P93">IFERROR(INDEX(データ!P$5:P$264, MATCH($A93, データ!$A$5:$A$264, 0)), 0)</f>
        <v>0</v>
      </c>
      <c r="Q93" s="29">
        <f t="array" ref="Q93">IFERROR(INDEX(データ!Q$5:Q$264, MATCH($A93, データ!$A$5:$A$264, 0)), 0)</f>
        <v>0</v>
      </c>
      <c r="R93" s="29">
        <f t="array" ref="R93">IFERROR(INDEX(データ!R$5:R$264, MATCH($A93, データ!$A$5:$A$264, 0)), 0)</f>
        <v>0</v>
      </c>
      <c r="S93" s="29">
        <f t="array" ref="S93">IFERROR(INDEX(データ!S$5:S$264, MATCH($A93, データ!$A$5:$A$264, 0)), 0)</f>
        <v>0</v>
      </c>
      <c r="T93" s="29">
        <f t="array" ref="T93">IFERROR(INDEX(データ!T$5:T$264, MATCH($A93, データ!$A$5:$A$264, 0)), 0)</f>
        <v>0</v>
      </c>
      <c r="U93" s="29">
        <f t="array" ref="U93">IFERROR(INDEX(データ!U$5:U$264, MATCH($A93, データ!$A$5:$A$264, 0)), 0)</f>
        <v>0</v>
      </c>
      <c r="V93" s="29">
        <f t="array" ref="V93">IFERROR(INDEX(データ!V$5:V$264, MATCH($A93, データ!$A$5:$A$264, 0)), 0)</f>
        <v>0</v>
      </c>
      <c r="W93" s="29">
        <f t="array" ref="W93">IFERROR(INDEX(データ!W$5:W$264, MATCH($A93, データ!$A$5:$A$264, 0)), 0)</f>
        <v>0</v>
      </c>
      <c r="X93" s="29">
        <f t="array" ref="X93">IFERROR(INDEX(データ!X$5:X$264, MATCH($A93, データ!$A$5:$A$264, 0)), 0)</f>
        <v>0</v>
      </c>
      <c r="Y93" s="29">
        <f t="array" ref="Y93">IFERROR(INDEX(データ!Y$5:Y$264, MATCH($A93, データ!$A$5:$A$264, 0)), 0)</f>
        <v>0</v>
      </c>
      <c r="Z93" s="29">
        <f t="array" ref="Z93">IFERROR(INDEX(データ!Z$5:Z$264, MATCH($A93, データ!$A$5:$A$264, 0)), 0)</f>
        <v>0</v>
      </c>
      <c r="AA93" s="30">
        <f t="shared" si="0"/>
        <v>0</v>
      </c>
      <c r="AB93" s="30">
        <f t="shared" si="1"/>
        <v>0</v>
      </c>
    </row>
    <row r="94" spans="1:28" ht="14">
      <c r="A94" s="31">
        <f t="shared" si="2"/>
        <v>43024</v>
      </c>
      <c r="B94" s="28"/>
      <c r="C94" s="29">
        <f t="array" ref="C94">IFERROR(INDEX(データ!C$5:C$264, MATCH($A94, データ!$A$5:$A$264, 0)), 0)</f>
        <v>0</v>
      </c>
      <c r="D94" s="29">
        <f t="array" ref="D94">IFERROR(INDEX(データ!D$5:D$264, MATCH($A94, データ!$A$5:$A$264, 0)), 0)</f>
        <v>0</v>
      </c>
      <c r="E94" s="29">
        <f t="array" ref="E94">IFERROR(INDEX(データ!E$5:E$264, MATCH($A94, データ!$A$5:$A$264, 0)), 0)</f>
        <v>0</v>
      </c>
      <c r="F94" s="29">
        <f t="array" ref="F94">IFERROR(INDEX(データ!F$5:F$264, MATCH($A94, データ!$A$5:$A$264, 0)), 0)</f>
        <v>0</v>
      </c>
      <c r="G94" s="29">
        <f t="array" ref="G94">IFERROR(INDEX(データ!G$5:G$264, MATCH($A94, データ!$A$5:$A$264, 0)), 0)</f>
        <v>0</v>
      </c>
      <c r="H94" s="29">
        <f t="array" ref="H94">IFERROR(INDEX(データ!H$5:H$264, MATCH($A94, データ!$A$5:$A$264, 0)), 0)</f>
        <v>0</v>
      </c>
      <c r="I94" s="29">
        <f t="array" ref="I94">IFERROR(INDEX(データ!I$5:I$264, MATCH($A94, データ!$A$5:$A$264, 0)), 0)</f>
        <v>0</v>
      </c>
      <c r="J94" s="29">
        <f t="array" ref="J94">IFERROR(INDEX(データ!J$5:J$264, MATCH($A94, データ!$A$5:$A$264, 0)), 0)</f>
        <v>0</v>
      </c>
      <c r="K94" s="29">
        <f t="array" ref="K94">IFERROR(INDEX(データ!K$5:K$264, MATCH($A94, データ!$A$5:$A$264, 0)), 0)</f>
        <v>0</v>
      </c>
      <c r="L94" s="29">
        <f t="array" ref="L94">IFERROR(INDEX(データ!L$5:L$264, MATCH($A94, データ!$A$5:$A$264, 0)), 0)</f>
        <v>0</v>
      </c>
      <c r="M94" s="29">
        <f t="array" ref="M94">IFERROR(INDEX(データ!M$5:M$264, MATCH($A94, データ!$A$5:$A$264, 0)), 0)</f>
        <v>0</v>
      </c>
      <c r="N94" s="29">
        <f t="array" ref="N94">IFERROR(INDEX(データ!N$5:N$264, MATCH($A94, データ!$A$5:$A$264, 0)), 0)</f>
        <v>0</v>
      </c>
      <c r="O94" s="29">
        <f t="array" ref="O94">IFERROR(INDEX(データ!O$5:O$264, MATCH($A94, データ!$A$5:$A$264, 0)), 0)</f>
        <v>0</v>
      </c>
      <c r="P94" s="29">
        <f t="array" ref="P94">IFERROR(INDEX(データ!P$5:P$264, MATCH($A94, データ!$A$5:$A$264, 0)), 0)</f>
        <v>0</v>
      </c>
      <c r="Q94" s="29">
        <f t="array" ref="Q94">IFERROR(INDEX(データ!Q$5:Q$264, MATCH($A94, データ!$A$5:$A$264, 0)), 0)</f>
        <v>0</v>
      </c>
      <c r="R94" s="29">
        <f t="array" ref="R94">IFERROR(INDEX(データ!R$5:R$264, MATCH($A94, データ!$A$5:$A$264, 0)), 0)</f>
        <v>0</v>
      </c>
      <c r="S94" s="29">
        <f t="array" ref="S94">IFERROR(INDEX(データ!S$5:S$264, MATCH($A94, データ!$A$5:$A$264, 0)), 0)</f>
        <v>0</v>
      </c>
      <c r="T94" s="29">
        <f t="array" ref="T94">IFERROR(INDEX(データ!T$5:T$264, MATCH($A94, データ!$A$5:$A$264, 0)), 0)</f>
        <v>0</v>
      </c>
      <c r="U94" s="29">
        <f t="array" ref="U94">IFERROR(INDEX(データ!U$5:U$264, MATCH($A94, データ!$A$5:$A$264, 0)), 0)</f>
        <v>0</v>
      </c>
      <c r="V94" s="29">
        <f t="array" ref="V94">IFERROR(INDEX(データ!V$5:V$264, MATCH($A94, データ!$A$5:$A$264, 0)), 0)</f>
        <v>0</v>
      </c>
      <c r="W94" s="29">
        <f t="array" ref="W94">IFERROR(INDEX(データ!W$5:W$264, MATCH($A94, データ!$A$5:$A$264, 0)), 0)</f>
        <v>0</v>
      </c>
      <c r="X94" s="29">
        <f t="array" ref="X94">IFERROR(INDEX(データ!X$5:X$264, MATCH($A94, データ!$A$5:$A$264, 0)), 0)</f>
        <v>0</v>
      </c>
      <c r="Y94" s="29">
        <f t="array" ref="Y94">IFERROR(INDEX(データ!Y$5:Y$264, MATCH($A94, データ!$A$5:$A$264, 0)), 0)</f>
        <v>0</v>
      </c>
      <c r="Z94" s="29">
        <f t="array" ref="Z94">IFERROR(INDEX(データ!Z$5:Z$264, MATCH($A94, データ!$A$5:$A$264, 0)), 0)</f>
        <v>0</v>
      </c>
      <c r="AA94" s="30">
        <f t="shared" si="0"/>
        <v>0</v>
      </c>
      <c r="AB94" s="30">
        <f t="shared" si="1"/>
        <v>0</v>
      </c>
    </row>
    <row r="95" spans="1:28" ht="14">
      <c r="A95" s="31">
        <f t="shared" si="2"/>
        <v>43017</v>
      </c>
      <c r="B95" s="28"/>
      <c r="C95" s="29">
        <f t="array" ref="C95">IFERROR(INDEX(データ!C$5:C$264, MATCH($A95, データ!$A$5:$A$264, 0)), 0)</f>
        <v>0</v>
      </c>
      <c r="D95" s="29">
        <f t="array" ref="D95">IFERROR(INDEX(データ!D$5:D$264, MATCH($A95, データ!$A$5:$A$264, 0)), 0)</f>
        <v>0</v>
      </c>
      <c r="E95" s="29">
        <f t="array" ref="E95">IFERROR(INDEX(データ!E$5:E$264, MATCH($A95, データ!$A$5:$A$264, 0)), 0)</f>
        <v>0</v>
      </c>
      <c r="F95" s="29">
        <f t="array" ref="F95">IFERROR(INDEX(データ!F$5:F$264, MATCH($A95, データ!$A$5:$A$264, 0)), 0)</f>
        <v>0</v>
      </c>
      <c r="G95" s="29">
        <f t="array" ref="G95">IFERROR(INDEX(データ!G$5:G$264, MATCH($A95, データ!$A$5:$A$264, 0)), 0)</f>
        <v>0</v>
      </c>
      <c r="H95" s="29">
        <f t="array" ref="H95">IFERROR(INDEX(データ!H$5:H$264, MATCH($A95, データ!$A$5:$A$264, 0)), 0)</f>
        <v>0</v>
      </c>
      <c r="I95" s="29">
        <f t="array" ref="I95">IFERROR(INDEX(データ!I$5:I$264, MATCH($A95, データ!$A$5:$A$264, 0)), 0)</f>
        <v>0</v>
      </c>
      <c r="J95" s="29">
        <f t="array" ref="J95">IFERROR(INDEX(データ!J$5:J$264, MATCH($A95, データ!$A$5:$A$264, 0)), 0)</f>
        <v>0</v>
      </c>
      <c r="K95" s="29">
        <f t="array" ref="K95">IFERROR(INDEX(データ!K$5:K$264, MATCH($A95, データ!$A$5:$A$264, 0)), 0)</f>
        <v>0</v>
      </c>
      <c r="L95" s="29">
        <f t="array" ref="L95">IFERROR(INDEX(データ!L$5:L$264, MATCH($A95, データ!$A$5:$A$264, 0)), 0)</f>
        <v>0</v>
      </c>
      <c r="M95" s="29">
        <f t="array" ref="M95">IFERROR(INDEX(データ!M$5:M$264, MATCH($A95, データ!$A$5:$A$264, 0)), 0)</f>
        <v>0</v>
      </c>
      <c r="N95" s="29">
        <f t="array" ref="N95">IFERROR(INDEX(データ!N$5:N$264, MATCH($A95, データ!$A$5:$A$264, 0)), 0)</f>
        <v>0</v>
      </c>
      <c r="O95" s="29">
        <f t="array" ref="O95">IFERROR(INDEX(データ!O$5:O$264, MATCH($A95, データ!$A$5:$A$264, 0)), 0)</f>
        <v>0</v>
      </c>
      <c r="P95" s="29">
        <f t="array" ref="P95">IFERROR(INDEX(データ!P$5:P$264, MATCH($A95, データ!$A$5:$A$264, 0)), 0)</f>
        <v>0</v>
      </c>
      <c r="Q95" s="29">
        <f t="array" ref="Q95">IFERROR(INDEX(データ!Q$5:Q$264, MATCH($A95, データ!$A$5:$A$264, 0)), 0)</f>
        <v>0</v>
      </c>
      <c r="R95" s="29">
        <f t="array" ref="R95">IFERROR(INDEX(データ!R$5:R$264, MATCH($A95, データ!$A$5:$A$264, 0)), 0)</f>
        <v>0</v>
      </c>
      <c r="S95" s="29">
        <f t="array" ref="S95">IFERROR(INDEX(データ!S$5:S$264, MATCH($A95, データ!$A$5:$A$264, 0)), 0)</f>
        <v>0</v>
      </c>
      <c r="T95" s="29">
        <f t="array" ref="T95">IFERROR(INDEX(データ!T$5:T$264, MATCH($A95, データ!$A$5:$A$264, 0)), 0)</f>
        <v>0</v>
      </c>
      <c r="U95" s="29">
        <f t="array" ref="U95">IFERROR(INDEX(データ!U$5:U$264, MATCH($A95, データ!$A$5:$A$264, 0)), 0)</f>
        <v>0</v>
      </c>
      <c r="V95" s="29">
        <f t="array" ref="V95">IFERROR(INDEX(データ!V$5:V$264, MATCH($A95, データ!$A$5:$A$264, 0)), 0)</f>
        <v>0</v>
      </c>
      <c r="W95" s="29">
        <f t="array" ref="W95">IFERROR(INDEX(データ!W$5:W$264, MATCH($A95, データ!$A$5:$A$264, 0)), 0)</f>
        <v>0</v>
      </c>
      <c r="X95" s="29">
        <f t="array" ref="X95">IFERROR(INDEX(データ!X$5:X$264, MATCH($A95, データ!$A$5:$A$264, 0)), 0)</f>
        <v>0</v>
      </c>
      <c r="Y95" s="29">
        <f t="array" ref="Y95">IFERROR(INDEX(データ!Y$5:Y$264, MATCH($A95, データ!$A$5:$A$264, 0)), 0)</f>
        <v>0</v>
      </c>
      <c r="Z95" s="29">
        <f t="array" ref="Z95">IFERROR(INDEX(データ!Z$5:Z$264, MATCH($A95, データ!$A$5:$A$264, 0)), 0)</f>
        <v>0</v>
      </c>
      <c r="AA95" s="30">
        <f t="shared" si="0"/>
        <v>0</v>
      </c>
      <c r="AB95" s="30">
        <f t="shared" si="1"/>
        <v>0</v>
      </c>
    </row>
    <row r="96" spans="1:28" ht="14">
      <c r="A96" s="31">
        <f t="shared" si="2"/>
        <v>43010</v>
      </c>
      <c r="B96" s="28"/>
      <c r="C96" s="29">
        <f t="array" ref="C96">IFERROR(INDEX(データ!C$5:C$264, MATCH($A96, データ!$A$5:$A$264, 0)), 0)</f>
        <v>0</v>
      </c>
      <c r="D96" s="29">
        <f t="array" ref="D96">IFERROR(INDEX(データ!D$5:D$264, MATCH($A96, データ!$A$5:$A$264, 0)), 0)</f>
        <v>0</v>
      </c>
      <c r="E96" s="29">
        <f t="array" ref="E96">IFERROR(INDEX(データ!E$5:E$264, MATCH($A96, データ!$A$5:$A$264, 0)), 0)</f>
        <v>0</v>
      </c>
      <c r="F96" s="29">
        <f t="array" ref="F96">IFERROR(INDEX(データ!F$5:F$264, MATCH($A96, データ!$A$5:$A$264, 0)), 0)</f>
        <v>0</v>
      </c>
      <c r="G96" s="29">
        <f t="array" ref="G96">IFERROR(INDEX(データ!G$5:G$264, MATCH($A96, データ!$A$5:$A$264, 0)), 0)</f>
        <v>0</v>
      </c>
      <c r="H96" s="29">
        <f t="array" ref="H96">IFERROR(INDEX(データ!H$5:H$264, MATCH($A96, データ!$A$5:$A$264, 0)), 0)</f>
        <v>0</v>
      </c>
      <c r="I96" s="29">
        <f t="array" ref="I96">IFERROR(INDEX(データ!I$5:I$264, MATCH($A96, データ!$A$5:$A$264, 0)), 0)</f>
        <v>0</v>
      </c>
      <c r="J96" s="29">
        <f t="array" ref="J96">IFERROR(INDEX(データ!J$5:J$264, MATCH($A96, データ!$A$5:$A$264, 0)), 0)</f>
        <v>0</v>
      </c>
      <c r="K96" s="29">
        <f t="array" ref="K96">IFERROR(INDEX(データ!K$5:K$264, MATCH($A96, データ!$A$5:$A$264, 0)), 0)</f>
        <v>0</v>
      </c>
      <c r="L96" s="29">
        <f t="array" ref="L96">IFERROR(INDEX(データ!L$5:L$264, MATCH($A96, データ!$A$5:$A$264, 0)), 0)</f>
        <v>0</v>
      </c>
      <c r="M96" s="29">
        <f t="array" ref="M96">IFERROR(INDEX(データ!M$5:M$264, MATCH($A96, データ!$A$5:$A$264, 0)), 0)</f>
        <v>0</v>
      </c>
      <c r="N96" s="29">
        <f t="array" ref="N96">IFERROR(INDEX(データ!N$5:N$264, MATCH($A96, データ!$A$5:$A$264, 0)), 0)</f>
        <v>0</v>
      </c>
      <c r="O96" s="29">
        <f t="array" ref="O96">IFERROR(INDEX(データ!O$5:O$264, MATCH($A96, データ!$A$5:$A$264, 0)), 0)</f>
        <v>0</v>
      </c>
      <c r="P96" s="29">
        <f t="array" ref="P96">IFERROR(INDEX(データ!P$5:P$264, MATCH($A96, データ!$A$5:$A$264, 0)), 0)</f>
        <v>0</v>
      </c>
      <c r="Q96" s="29">
        <f t="array" ref="Q96">IFERROR(INDEX(データ!Q$5:Q$264, MATCH($A96, データ!$A$5:$A$264, 0)), 0)</f>
        <v>0</v>
      </c>
      <c r="R96" s="29">
        <f t="array" ref="R96">IFERROR(INDEX(データ!R$5:R$264, MATCH($A96, データ!$A$5:$A$264, 0)), 0)</f>
        <v>0</v>
      </c>
      <c r="S96" s="29">
        <f t="array" ref="S96">IFERROR(INDEX(データ!S$5:S$264, MATCH($A96, データ!$A$5:$A$264, 0)), 0)</f>
        <v>0</v>
      </c>
      <c r="T96" s="29">
        <f t="array" ref="T96">IFERROR(INDEX(データ!T$5:T$264, MATCH($A96, データ!$A$5:$A$264, 0)), 0)</f>
        <v>0</v>
      </c>
      <c r="U96" s="29">
        <f t="array" ref="U96">IFERROR(INDEX(データ!U$5:U$264, MATCH($A96, データ!$A$5:$A$264, 0)), 0)</f>
        <v>0</v>
      </c>
      <c r="V96" s="29">
        <f t="array" ref="V96">IFERROR(INDEX(データ!V$5:V$264, MATCH($A96, データ!$A$5:$A$264, 0)), 0)</f>
        <v>0</v>
      </c>
      <c r="W96" s="29">
        <f t="array" ref="W96">IFERROR(INDEX(データ!W$5:W$264, MATCH($A96, データ!$A$5:$A$264, 0)), 0)</f>
        <v>0</v>
      </c>
      <c r="X96" s="29">
        <f t="array" ref="X96">IFERROR(INDEX(データ!X$5:X$264, MATCH($A96, データ!$A$5:$A$264, 0)), 0)</f>
        <v>0</v>
      </c>
      <c r="Y96" s="29">
        <f t="array" ref="Y96">IFERROR(INDEX(データ!Y$5:Y$264, MATCH($A96, データ!$A$5:$A$264, 0)), 0)</f>
        <v>0</v>
      </c>
      <c r="Z96" s="29">
        <f t="array" ref="Z96">IFERROR(INDEX(データ!Z$5:Z$264, MATCH($A96, データ!$A$5:$A$264, 0)), 0)</f>
        <v>0</v>
      </c>
      <c r="AA96" s="30">
        <f t="shared" si="0"/>
        <v>0</v>
      </c>
      <c r="AB96" s="30">
        <f t="shared" si="1"/>
        <v>0</v>
      </c>
    </row>
    <row r="97" spans="1:28" ht="14">
      <c r="A97" s="31">
        <f t="shared" si="2"/>
        <v>43003</v>
      </c>
      <c r="B97" s="28"/>
      <c r="C97" s="29">
        <f t="array" ref="C97">IFERROR(INDEX(データ!C$5:C$264, MATCH($A97, データ!$A$5:$A$264, 0)), 0)</f>
        <v>0</v>
      </c>
      <c r="D97" s="29">
        <f t="array" ref="D97">IFERROR(INDEX(データ!D$5:D$264, MATCH($A97, データ!$A$5:$A$264, 0)), 0)</f>
        <v>0</v>
      </c>
      <c r="E97" s="29">
        <f t="array" ref="E97">IFERROR(INDEX(データ!E$5:E$264, MATCH($A97, データ!$A$5:$A$264, 0)), 0)</f>
        <v>0</v>
      </c>
      <c r="F97" s="29">
        <f t="array" ref="F97">IFERROR(INDEX(データ!F$5:F$264, MATCH($A97, データ!$A$5:$A$264, 0)), 0)</f>
        <v>0</v>
      </c>
      <c r="G97" s="29">
        <f t="array" ref="G97">IFERROR(INDEX(データ!G$5:G$264, MATCH($A97, データ!$A$5:$A$264, 0)), 0)</f>
        <v>0</v>
      </c>
      <c r="H97" s="29">
        <f t="array" ref="H97">IFERROR(INDEX(データ!H$5:H$264, MATCH($A97, データ!$A$5:$A$264, 0)), 0)</f>
        <v>0</v>
      </c>
      <c r="I97" s="29">
        <f t="array" ref="I97">IFERROR(INDEX(データ!I$5:I$264, MATCH($A97, データ!$A$5:$A$264, 0)), 0)</f>
        <v>0</v>
      </c>
      <c r="J97" s="29">
        <f t="array" ref="J97">IFERROR(INDEX(データ!J$5:J$264, MATCH($A97, データ!$A$5:$A$264, 0)), 0)</f>
        <v>0</v>
      </c>
      <c r="K97" s="29">
        <f t="array" ref="K97">IFERROR(INDEX(データ!K$5:K$264, MATCH($A97, データ!$A$5:$A$264, 0)), 0)</f>
        <v>0</v>
      </c>
      <c r="L97" s="29">
        <f t="array" ref="L97">IFERROR(INDEX(データ!L$5:L$264, MATCH($A97, データ!$A$5:$A$264, 0)), 0)</f>
        <v>0</v>
      </c>
      <c r="M97" s="29">
        <f t="array" ref="M97">IFERROR(INDEX(データ!M$5:M$264, MATCH($A97, データ!$A$5:$A$264, 0)), 0)</f>
        <v>0</v>
      </c>
      <c r="N97" s="29">
        <f t="array" ref="N97">IFERROR(INDEX(データ!N$5:N$264, MATCH($A97, データ!$A$5:$A$264, 0)), 0)</f>
        <v>0</v>
      </c>
      <c r="O97" s="29">
        <f t="array" ref="O97">IFERROR(INDEX(データ!O$5:O$264, MATCH($A97, データ!$A$5:$A$264, 0)), 0)</f>
        <v>0</v>
      </c>
      <c r="P97" s="29">
        <f t="array" ref="P97">IFERROR(INDEX(データ!P$5:P$264, MATCH($A97, データ!$A$5:$A$264, 0)), 0)</f>
        <v>0</v>
      </c>
      <c r="Q97" s="29">
        <f t="array" ref="Q97">IFERROR(INDEX(データ!Q$5:Q$264, MATCH($A97, データ!$A$5:$A$264, 0)), 0)</f>
        <v>0</v>
      </c>
      <c r="R97" s="29">
        <f t="array" ref="R97">IFERROR(INDEX(データ!R$5:R$264, MATCH($A97, データ!$A$5:$A$264, 0)), 0)</f>
        <v>0</v>
      </c>
      <c r="S97" s="29">
        <f t="array" ref="S97">IFERROR(INDEX(データ!S$5:S$264, MATCH($A97, データ!$A$5:$A$264, 0)), 0)</f>
        <v>0</v>
      </c>
      <c r="T97" s="29">
        <f t="array" ref="T97">IFERROR(INDEX(データ!T$5:T$264, MATCH($A97, データ!$A$5:$A$264, 0)), 0)</f>
        <v>0</v>
      </c>
      <c r="U97" s="29">
        <f t="array" ref="U97">IFERROR(INDEX(データ!U$5:U$264, MATCH($A97, データ!$A$5:$A$264, 0)), 0)</f>
        <v>0</v>
      </c>
      <c r="V97" s="29">
        <f t="array" ref="V97">IFERROR(INDEX(データ!V$5:V$264, MATCH($A97, データ!$A$5:$A$264, 0)), 0)</f>
        <v>0</v>
      </c>
      <c r="W97" s="29">
        <f t="array" ref="W97">IFERROR(INDEX(データ!W$5:W$264, MATCH($A97, データ!$A$5:$A$264, 0)), 0)</f>
        <v>0</v>
      </c>
      <c r="X97" s="29">
        <f t="array" ref="X97">IFERROR(INDEX(データ!X$5:X$264, MATCH($A97, データ!$A$5:$A$264, 0)), 0)</f>
        <v>0</v>
      </c>
      <c r="Y97" s="29">
        <f t="array" ref="Y97">IFERROR(INDEX(データ!Y$5:Y$264, MATCH($A97, データ!$A$5:$A$264, 0)), 0)</f>
        <v>0</v>
      </c>
      <c r="Z97" s="29">
        <f t="array" ref="Z97">IFERROR(INDEX(データ!Z$5:Z$264, MATCH($A97, データ!$A$5:$A$264, 0)), 0)</f>
        <v>0</v>
      </c>
      <c r="AA97" s="30">
        <f t="shared" si="0"/>
        <v>0</v>
      </c>
      <c r="AB97" s="30">
        <f t="shared" si="1"/>
        <v>0</v>
      </c>
    </row>
    <row r="98" spans="1:28" ht="14">
      <c r="A98" s="31">
        <f t="shared" si="2"/>
        <v>42996</v>
      </c>
      <c r="B98" s="28"/>
      <c r="C98" s="29">
        <f t="array" ref="C98">IFERROR(INDEX(データ!C$5:C$264, MATCH($A98, データ!$A$5:$A$264, 0)), 0)</f>
        <v>0</v>
      </c>
      <c r="D98" s="29">
        <f t="array" ref="D98">IFERROR(INDEX(データ!D$5:D$264, MATCH($A98, データ!$A$5:$A$264, 0)), 0)</f>
        <v>0</v>
      </c>
      <c r="E98" s="29">
        <f t="array" ref="E98">IFERROR(INDEX(データ!E$5:E$264, MATCH($A98, データ!$A$5:$A$264, 0)), 0)</f>
        <v>0</v>
      </c>
      <c r="F98" s="29">
        <f t="array" ref="F98">IFERROR(INDEX(データ!F$5:F$264, MATCH($A98, データ!$A$5:$A$264, 0)), 0)</f>
        <v>0</v>
      </c>
      <c r="G98" s="29">
        <f t="array" ref="G98">IFERROR(INDEX(データ!G$5:G$264, MATCH($A98, データ!$A$5:$A$264, 0)), 0)</f>
        <v>0</v>
      </c>
      <c r="H98" s="29">
        <f t="array" ref="H98">IFERROR(INDEX(データ!H$5:H$264, MATCH($A98, データ!$A$5:$A$264, 0)), 0)</f>
        <v>0</v>
      </c>
      <c r="I98" s="29">
        <f t="array" ref="I98">IFERROR(INDEX(データ!I$5:I$264, MATCH($A98, データ!$A$5:$A$264, 0)), 0)</f>
        <v>0</v>
      </c>
      <c r="J98" s="29">
        <f t="array" ref="J98">IFERROR(INDEX(データ!J$5:J$264, MATCH($A98, データ!$A$5:$A$264, 0)), 0)</f>
        <v>0</v>
      </c>
      <c r="K98" s="29">
        <f t="array" ref="K98">IFERROR(INDEX(データ!K$5:K$264, MATCH($A98, データ!$A$5:$A$264, 0)), 0)</f>
        <v>0</v>
      </c>
      <c r="L98" s="29">
        <f t="array" ref="L98">IFERROR(INDEX(データ!L$5:L$264, MATCH($A98, データ!$A$5:$A$264, 0)), 0)</f>
        <v>0</v>
      </c>
      <c r="M98" s="29">
        <f t="array" ref="M98">IFERROR(INDEX(データ!M$5:M$264, MATCH($A98, データ!$A$5:$A$264, 0)), 0)</f>
        <v>0</v>
      </c>
      <c r="N98" s="29">
        <f t="array" ref="N98">IFERROR(INDEX(データ!N$5:N$264, MATCH($A98, データ!$A$5:$A$264, 0)), 0)</f>
        <v>0</v>
      </c>
      <c r="O98" s="29">
        <f t="array" ref="O98">IFERROR(INDEX(データ!O$5:O$264, MATCH($A98, データ!$A$5:$A$264, 0)), 0)</f>
        <v>0</v>
      </c>
      <c r="P98" s="29">
        <f t="array" ref="P98">IFERROR(INDEX(データ!P$5:P$264, MATCH($A98, データ!$A$5:$A$264, 0)), 0)</f>
        <v>0</v>
      </c>
      <c r="Q98" s="29">
        <f t="array" ref="Q98">IFERROR(INDEX(データ!Q$5:Q$264, MATCH($A98, データ!$A$5:$A$264, 0)), 0)</f>
        <v>0</v>
      </c>
      <c r="R98" s="29">
        <f t="array" ref="R98">IFERROR(INDEX(データ!R$5:R$264, MATCH($A98, データ!$A$5:$A$264, 0)), 0)</f>
        <v>0</v>
      </c>
      <c r="S98" s="29">
        <f t="array" ref="S98">IFERROR(INDEX(データ!S$5:S$264, MATCH($A98, データ!$A$5:$A$264, 0)), 0)</f>
        <v>0</v>
      </c>
      <c r="T98" s="29">
        <f t="array" ref="T98">IFERROR(INDEX(データ!T$5:T$264, MATCH($A98, データ!$A$5:$A$264, 0)), 0)</f>
        <v>0</v>
      </c>
      <c r="U98" s="29">
        <f t="array" ref="U98">IFERROR(INDEX(データ!U$5:U$264, MATCH($A98, データ!$A$5:$A$264, 0)), 0)</f>
        <v>0</v>
      </c>
      <c r="V98" s="29">
        <f t="array" ref="V98">IFERROR(INDEX(データ!V$5:V$264, MATCH($A98, データ!$A$5:$A$264, 0)), 0)</f>
        <v>0</v>
      </c>
      <c r="W98" s="29">
        <f t="array" ref="W98">IFERROR(INDEX(データ!W$5:W$264, MATCH($A98, データ!$A$5:$A$264, 0)), 0)</f>
        <v>0</v>
      </c>
      <c r="X98" s="29">
        <f t="array" ref="X98">IFERROR(INDEX(データ!X$5:X$264, MATCH($A98, データ!$A$5:$A$264, 0)), 0)</f>
        <v>0</v>
      </c>
      <c r="Y98" s="29">
        <f t="array" ref="Y98">IFERROR(INDEX(データ!Y$5:Y$264, MATCH($A98, データ!$A$5:$A$264, 0)), 0)</f>
        <v>0</v>
      </c>
      <c r="Z98" s="29">
        <f t="array" ref="Z98">IFERROR(INDEX(データ!Z$5:Z$264, MATCH($A98, データ!$A$5:$A$264, 0)), 0)</f>
        <v>0</v>
      </c>
      <c r="AA98" s="30">
        <f t="shared" si="0"/>
        <v>0</v>
      </c>
      <c r="AB98" s="30">
        <f t="shared" si="1"/>
        <v>0</v>
      </c>
    </row>
    <row r="99" spans="1:28" ht="14">
      <c r="A99" s="31">
        <f t="shared" si="2"/>
        <v>42989</v>
      </c>
      <c r="B99" s="28"/>
      <c r="C99" s="29">
        <f t="array" ref="C99">IFERROR(INDEX(データ!C$5:C$264, MATCH($A99, データ!$A$5:$A$264, 0)), 0)</f>
        <v>0</v>
      </c>
      <c r="D99" s="29">
        <f t="array" ref="D99">IFERROR(INDEX(データ!D$5:D$264, MATCH($A99, データ!$A$5:$A$264, 0)), 0)</f>
        <v>0</v>
      </c>
      <c r="E99" s="29">
        <f t="array" ref="E99">IFERROR(INDEX(データ!E$5:E$264, MATCH($A99, データ!$A$5:$A$264, 0)), 0)</f>
        <v>0</v>
      </c>
      <c r="F99" s="29">
        <f t="array" ref="F99">IFERROR(INDEX(データ!F$5:F$264, MATCH($A99, データ!$A$5:$A$264, 0)), 0)</f>
        <v>0</v>
      </c>
      <c r="G99" s="29">
        <f t="array" ref="G99">IFERROR(INDEX(データ!G$5:G$264, MATCH($A99, データ!$A$5:$A$264, 0)), 0)</f>
        <v>0</v>
      </c>
      <c r="H99" s="29">
        <f t="array" ref="H99">IFERROR(INDEX(データ!H$5:H$264, MATCH($A99, データ!$A$5:$A$264, 0)), 0)</f>
        <v>0</v>
      </c>
      <c r="I99" s="29">
        <f t="array" ref="I99">IFERROR(INDEX(データ!I$5:I$264, MATCH($A99, データ!$A$5:$A$264, 0)), 0)</f>
        <v>0</v>
      </c>
      <c r="J99" s="29">
        <f t="array" ref="J99">IFERROR(INDEX(データ!J$5:J$264, MATCH($A99, データ!$A$5:$A$264, 0)), 0)</f>
        <v>0</v>
      </c>
      <c r="K99" s="29">
        <f t="array" ref="K99">IFERROR(INDEX(データ!K$5:K$264, MATCH($A99, データ!$A$5:$A$264, 0)), 0)</f>
        <v>0</v>
      </c>
      <c r="L99" s="29">
        <f t="array" ref="L99">IFERROR(INDEX(データ!L$5:L$264, MATCH($A99, データ!$A$5:$A$264, 0)), 0)</f>
        <v>0</v>
      </c>
      <c r="M99" s="29">
        <f t="array" ref="M99">IFERROR(INDEX(データ!M$5:M$264, MATCH($A99, データ!$A$5:$A$264, 0)), 0)</f>
        <v>0</v>
      </c>
      <c r="N99" s="29">
        <f t="array" ref="N99">IFERROR(INDEX(データ!N$5:N$264, MATCH($A99, データ!$A$5:$A$264, 0)), 0)</f>
        <v>0</v>
      </c>
      <c r="O99" s="29">
        <f t="array" ref="O99">IFERROR(INDEX(データ!O$5:O$264, MATCH($A99, データ!$A$5:$A$264, 0)), 0)</f>
        <v>0</v>
      </c>
      <c r="P99" s="29">
        <f t="array" ref="P99">IFERROR(INDEX(データ!P$5:P$264, MATCH($A99, データ!$A$5:$A$264, 0)), 0)</f>
        <v>0</v>
      </c>
      <c r="Q99" s="29">
        <f t="array" ref="Q99">IFERROR(INDEX(データ!Q$5:Q$264, MATCH($A99, データ!$A$5:$A$264, 0)), 0)</f>
        <v>0</v>
      </c>
      <c r="R99" s="29">
        <f t="array" ref="R99">IFERROR(INDEX(データ!R$5:R$264, MATCH($A99, データ!$A$5:$A$264, 0)), 0)</f>
        <v>0</v>
      </c>
      <c r="S99" s="29">
        <f t="array" ref="S99">IFERROR(INDEX(データ!S$5:S$264, MATCH($A99, データ!$A$5:$A$264, 0)), 0)</f>
        <v>0</v>
      </c>
      <c r="T99" s="29">
        <f t="array" ref="T99">IFERROR(INDEX(データ!T$5:T$264, MATCH($A99, データ!$A$5:$A$264, 0)), 0)</f>
        <v>0</v>
      </c>
      <c r="U99" s="29">
        <f t="array" ref="U99">IFERROR(INDEX(データ!U$5:U$264, MATCH($A99, データ!$A$5:$A$264, 0)), 0)</f>
        <v>0</v>
      </c>
      <c r="V99" s="29">
        <f t="array" ref="V99">IFERROR(INDEX(データ!V$5:V$264, MATCH($A99, データ!$A$5:$A$264, 0)), 0)</f>
        <v>0</v>
      </c>
      <c r="W99" s="29">
        <f t="array" ref="W99">IFERROR(INDEX(データ!W$5:W$264, MATCH($A99, データ!$A$5:$A$264, 0)), 0)</f>
        <v>0</v>
      </c>
      <c r="X99" s="29">
        <f t="array" ref="X99">IFERROR(INDEX(データ!X$5:X$264, MATCH($A99, データ!$A$5:$A$264, 0)), 0)</f>
        <v>0</v>
      </c>
      <c r="Y99" s="29">
        <f t="array" ref="Y99">IFERROR(INDEX(データ!Y$5:Y$264, MATCH($A99, データ!$A$5:$A$264, 0)), 0)</f>
        <v>0</v>
      </c>
      <c r="Z99" s="29">
        <f t="array" ref="Z99">IFERROR(INDEX(データ!Z$5:Z$264, MATCH($A99, データ!$A$5:$A$264, 0)), 0)</f>
        <v>0</v>
      </c>
      <c r="AA99" s="30">
        <f t="shared" si="0"/>
        <v>0</v>
      </c>
      <c r="AB99" s="30">
        <f t="shared" si="1"/>
        <v>0</v>
      </c>
    </row>
    <row r="100" spans="1:28" ht="14">
      <c r="A100" s="31">
        <f t="shared" si="2"/>
        <v>42982</v>
      </c>
      <c r="B100" s="28"/>
      <c r="C100" s="29">
        <f t="array" ref="C100">IFERROR(INDEX(データ!C$5:C$264, MATCH($A100, データ!$A$5:$A$264, 0)), 0)</f>
        <v>0</v>
      </c>
      <c r="D100" s="29">
        <f t="array" ref="D100">IFERROR(INDEX(データ!D$5:D$264, MATCH($A100, データ!$A$5:$A$264, 0)), 0)</f>
        <v>0</v>
      </c>
      <c r="E100" s="29">
        <f t="array" ref="E100">IFERROR(INDEX(データ!E$5:E$264, MATCH($A100, データ!$A$5:$A$264, 0)), 0)</f>
        <v>0</v>
      </c>
      <c r="F100" s="29">
        <f t="array" ref="F100">IFERROR(INDEX(データ!F$5:F$264, MATCH($A100, データ!$A$5:$A$264, 0)), 0)</f>
        <v>0</v>
      </c>
      <c r="G100" s="29">
        <f t="array" ref="G100">IFERROR(INDEX(データ!G$5:G$264, MATCH($A100, データ!$A$5:$A$264, 0)), 0)</f>
        <v>0</v>
      </c>
      <c r="H100" s="29">
        <f t="array" ref="H100">IFERROR(INDEX(データ!H$5:H$264, MATCH($A100, データ!$A$5:$A$264, 0)), 0)</f>
        <v>0</v>
      </c>
      <c r="I100" s="29">
        <f t="array" ref="I100">IFERROR(INDEX(データ!I$5:I$264, MATCH($A100, データ!$A$5:$A$264, 0)), 0)</f>
        <v>0</v>
      </c>
      <c r="J100" s="29">
        <f t="array" ref="J100">IFERROR(INDEX(データ!J$5:J$264, MATCH($A100, データ!$A$5:$A$264, 0)), 0)</f>
        <v>0</v>
      </c>
      <c r="K100" s="29">
        <f t="array" ref="K100">IFERROR(INDEX(データ!K$5:K$264, MATCH($A100, データ!$A$5:$A$264, 0)), 0)</f>
        <v>0</v>
      </c>
      <c r="L100" s="29">
        <f t="array" ref="L100">IFERROR(INDEX(データ!L$5:L$264, MATCH($A100, データ!$A$5:$A$264, 0)), 0)</f>
        <v>0</v>
      </c>
      <c r="M100" s="29">
        <f t="array" ref="M100">IFERROR(INDEX(データ!M$5:M$264, MATCH($A100, データ!$A$5:$A$264, 0)), 0)</f>
        <v>0</v>
      </c>
      <c r="N100" s="29">
        <f t="array" ref="N100">IFERROR(INDEX(データ!N$5:N$264, MATCH($A100, データ!$A$5:$A$264, 0)), 0)</f>
        <v>0</v>
      </c>
      <c r="O100" s="29">
        <f t="array" ref="O100">IFERROR(INDEX(データ!O$5:O$264, MATCH($A100, データ!$A$5:$A$264, 0)), 0)</f>
        <v>0</v>
      </c>
      <c r="P100" s="29">
        <f t="array" ref="P100">IFERROR(INDEX(データ!P$5:P$264, MATCH($A100, データ!$A$5:$A$264, 0)), 0)</f>
        <v>0</v>
      </c>
      <c r="Q100" s="29">
        <f t="array" ref="Q100">IFERROR(INDEX(データ!Q$5:Q$264, MATCH($A100, データ!$A$5:$A$264, 0)), 0)</f>
        <v>0</v>
      </c>
      <c r="R100" s="29">
        <f t="array" ref="R100">IFERROR(INDEX(データ!R$5:R$264, MATCH($A100, データ!$A$5:$A$264, 0)), 0)</f>
        <v>0</v>
      </c>
      <c r="S100" s="29">
        <f t="array" ref="S100">IFERROR(INDEX(データ!S$5:S$264, MATCH($A100, データ!$A$5:$A$264, 0)), 0)</f>
        <v>0</v>
      </c>
      <c r="T100" s="29">
        <f t="array" ref="T100">IFERROR(INDEX(データ!T$5:T$264, MATCH($A100, データ!$A$5:$A$264, 0)), 0)</f>
        <v>0</v>
      </c>
      <c r="U100" s="29">
        <f t="array" ref="U100">IFERROR(INDEX(データ!U$5:U$264, MATCH($A100, データ!$A$5:$A$264, 0)), 0)</f>
        <v>0</v>
      </c>
      <c r="V100" s="29">
        <f t="array" ref="V100">IFERROR(INDEX(データ!V$5:V$264, MATCH($A100, データ!$A$5:$A$264, 0)), 0)</f>
        <v>0</v>
      </c>
      <c r="W100" s="29">
        <f t="array" ref="W100">IFERROR(INDEX(データ!W$5:W$264, MATCH($A100, データ!$A$5:$A$264, 0)), 0)</f>
        <v>0</v>
      </c>
      <c r="X100" s="29">
        <f t="array" ref="X100">IFERROR(INDEX(データ!X$5:X$264, MATCH($A100, データ!$A$5:$A$264, 0)), 0)</f>
        <v>0</v>
      </c>
      <c r="Y100" s="29">
        <f t="array" ref="Y100">IFERROR(INDEX(データ!Y$5:Y$264, MATCH($A100, データ!$A$5:$A$264, 0)), 0)</f>
        <v>0</v>
      </c>
      <c r="Z100" s="29">
        <f t="array" ref="Z100">IFERROR(INDEX(データ!Z$5:Z$264, MATCH($A100, データ!$A$5:$A$264, 0)), 0)</f>
        <v>0</v>
      </c>
      <c r="AA100" s="30">
        <f t="shared" si="0"/>
        <v>0</v>
      </c>
      <c r="AB100" s="30">
        <f t="shared" si="1"/>
        <v>0</v>
      </c>
    </row>
    <row r="101" spans="1:28" ht="14">
      <c r="A101" s="31">
        <f t="shared" si="2"/>
        <v>42975</v>
      </c>
      <c r="B101" s="28"/>
      <c r="C101" s="29">
        <f t="array" ref="C101">IFERROR(INDEX(データ!C$5:C$264, MATCH($A101, データ!$A$5:$A$264, 0)), 0)</f>
        <v>0</v>
      </c>
      <c r="D101" s="29">
        <f t="array" ref="D101">IFERROR(INDEX(データ!D$5:D$264, MATCH($A101, データ!$A$5:$A$264, 0)), 0)</f>
        <v>0</v>
      </c>
      <c r="E101" s="29">
        <f t="array" ref="E101">IFERROR(INDEX(データ!E$5:E$264, MATCH($A101, データ!$A$5:$A$264, 0)), 0)</f>
        <v>0</v>
      </c>
      <c r="F101" s="29">
        <f t="array" ref="F101">IFERROR(INDEX(データ!F$5:F$264, MATCH($A101, データ!$A$5:$A$264, 0)), 0)</f>
        <v>0</v>
      </c>
      <c r="G101" s="29">
        <f t="array" ref="G101">IFERROR(INDEX(データ!G$5:G$264, MATCH($A101, データ!$A$5:$A$264, 0)), 0)</f>
        <v>0</v>
      </c>
      <c r="H101" s="29">
        <f t="array" ref="H101">IFERROR(INDEX(データ!H$5:H$264, MATCH($A101, データ!$A$5:$A$264, 0)), 0)</f>
        <v>0</v>
      </c>
      <c r="I101" s="29">
        <f t="array" ref="I101">IFERROR(INDEX(データ!I$5:I$264, MATCH($A101, データ!$A$5:$A$264, 0)), 0)</f>
        <v>0</v>
      </c>
      <c r="J101" s="29">
        <f t="array" ref="J101">IFERROR(INDEX(データ!J$5:J$264, MATCH($A101, データ!$A$5:$A$264, 0)), 0)</f>
        <v>0</v>
      </c>
      <c r="K101" s="29">
        <f t="array" ref="K101">IFERROR(INDEX(データ!K$5:K$264, MATCH($A101, データ!$A$5:$A$264, 0)), 0)</f>
        <v>0</v>
      </c>
      <c r="L101" s="29">
        <f t="array" ref="L101">IFERROR(INDEX(データ!L$5:L$264, MATCH($A101, データ!$A$5:$A$264, 0)), 0)</f>
        <v>0</v>
      </c>
      <c r="M101" s="29">
        <f t="array" ref="M101">IFERROR(INDEX(データ!M$5:M$264, MATCH($A101, データ!$A$5:$A$264, 0)), 0)</f>
        <v>0</v>
      </c>
      <c r="N101" s="29">
        <f t="array" ref="N101">IFERROR(INDEX(データ!N$5:N$264, MATCH($A101, データ!$A$5:$A$264, 0)), 0)</f>
        <v>0</v>
      </c>
      <c r="O101" s="29">
        <f t="array" ref="O101">IFERROR(INDEX(データ!O$5:O$264, MATCH($A101, データ!$A$5:$A$264, 0)), 0)</f>
        <v>0</v>
      </c>
      <c r="P101" s="29">
        <f t="array" ref="P101">IFERROR(INDEX(データ!P$5:P$264, MATCH($A101, データ!$A$5:$A$264, 0)), 0)</f>
        <v>0</v>
      </c>
      <c r="Q101" s="29">
        <f t="array" ref="Q101">IFERROR(INDEX(データ!Q$5:Q$264, MATCH($A101, データ!$A$5:$A$264, 0)), 0)</f>
        <v>0</v>
      </c>
      <c r="R101" s="29">
        <f t="array" ref="R101">IFERROR(INDEX(データ!R$5:R$264, MATCH($A101, データ!$A$5:$A$264, 0)), 0)</f>
        <v>0</v>
      </c>
      <c r="S101" s="29">
        <f t="array" ref="S101">IFERROR(INDEX(データ!S$5:S$264, MATCH($A101, データ!$A$5:$A$264, 0)), 0)</f>
        <v>0</v>
      </c>
      <c r="T101" s="29">
        <f t="array" ref="T101">IFERROR(INDEX(データ!T$5:T$264, MATCH($A101, データ!$A$5:$A$264, 0)), 0)</f>
        <v>0</v>
      </c>
      <c r="U101" s="29">
        <f t="array" ref="U101">IFERROR(INDEX(データ!U$5:U$264, MATCH($A101, データ!$A$5:$A$264, 0)), 0)</f>
        <v>0</v>
      </c>
      <c r="V101" s="29">
        <f t="array" ref="V101">IFERROR(INDEX(データ!V$5:V$264, MATCH($A101, データ!$A$5:$A$264, 0)), 0)</f>
        <v>0</v>
      </c>
      <c r="W101" s="29">
        <f t="array" ref="W101">IFERROR(INDEX(データ!W$5:W$264, MATCH($A101, データ!$A$5:$A$264, 0)), 0)</f>
        <v>0</v>
      </c>
      <c r="X101" s="29">
        <f t="array" ref="X101">IFERROR(INDEX(データ!X$5:X$264, MATCH($A101, データ!$A$5:$A$264, 0)), 0)</f>
        <v>0</v>
      </c>
      <c r="Y101" s="29">
        <f t="array" ref="Y101">IFERROR(INDEX(データ!Y$5:Y$264, MATCH($A101, データ!$A$5:$A$264, 0)), 0)</f>
        <v>0</v>
      </c>
      <c r="Z101" s="29">
        <f t="array" ref="Z101">IFERROR(INDEX(データ!Z$5:Z$264, MATCH($A101, データ!$A$5:$A$264, 0)), 0)</f>
        <v>0</v>
      </c>
      <c r="AA101" s="30">
        <f t="shared" si="0"/>
        <v>0</v>
      </c>
      <c r="AB101" s="30">
        <f t="shared" si="1"/>
        <v>0</v>
      </c>
    </row>
    <row r="102" spans="1:28" ht="14">
      <c r="A102" s="31">
        <f t="shared" si="2"/>
        <v>42968</v>
      </c>
      <c r="B102" s="28"/>
      <c r="C102" s="29">
        <f t="array" ref="C102">IFERROR(INDEX(データ!C$5:C$264, MATCH($A102, データ!$A$5:$A$264, 0)), 0)</f>
        <v>0</v>
      </c>
      <c r="D102" s="29">
        <f t="array" ref="D102">IFERROR(INDEX(データ!D$5:D$264, MATCH($A102, データ!$A$5:$A$264, 0)), 0)</f>
        <v>0</v>
      </c>
      <c r="E102" s="29">
        <f t="array" ref="E102">IFERROR(INDEX(データ!E$5:E$264, MATCH($A102, データ!$A$5:$A$264, 0)), 0)</f>
        <v>0</v>
      </c>
      <c r="F102" s="29">
        <f t="array" ref="F102">IFERROR(INDEX(データ!F$5:F$264, MATCH($A102, データ!$A$5:$A$264, 0)), 0)</f>
        <v>0</v>
      </c>
      <c r="G102" s="29">
        <f t="array" ref="G102">IFERROR(INDEX(データ!G$5:G$264, MATCH($A102, データ!$A$5:$A$264, 0)), 0)</f>
        <v>0</v>
      </c>
      <c r="H102" s="29">
        <f t="array" ref="H102">IFERROR(INDEX(データ!H$5:H$264, MATCH($A102, データ!$A$5:$A$264, 0)), 0)</f>
        <v>0</v>
      </c>
      <c r="I102" s="29">
        <f t="array" ref="I102">IFERROR(INDEX(データ!I$5:I$264, MATCH($A102, データ!$A$5:$A$264, 0)), 0)</f>
        <v>0</v>
      </c>
      <c r="J102" s="29">
        <f t="array" ref="J102">IFERROR(INDEX(データ!J$5:J$264, MATCH($A102, データ!$A$5:$A$264, 0)), 0)</f>
        <v>0</v>
      </c>
      <c r="K102" s="29">
        <f t="array" ref="K102">IFERROR(INDEX(データ!K$5:K$264, MATCH($A102, データ!$A$5:$A$264, 0)), 0)</f>
        <v>0</v>
      </c>
      <c r="L102" s="29">
        <f t="array" ref="L102">IFERROR(INDEX(データ!L$5:L$264, MATCH($A102, データ!$A$5:$A$264, 0)), 0)</f>
        <v>0</v>
      </c>
      <c r="M102" s="29">
        <f t="array" ref="M102">IFERROR(INDEX(データ!M$5:M$264, MATCH($A102, データ!$A$5:$A$264, 0)), 0)</f>
        <v>0</v>
      </c>
      <c r="N102" s="29">
        <f t="array" ref="N102">IFERROR(INDEX(データ!N$5:N$264, MATCH($A102, データ!$A$5:$A$264, 0)), 0)</f>
        <v>0</v>
      </c>
      <c r="O102" s="29">
        <f t="array" ref="O102">IFERROR(INDEX(データ!O$5:O$264, MATCH($A102, データ!$A$5:$A$264, 0)), 0)</f>
        <v>0</v>
      </c>
      <c r="P102" s="29">
        <f t="array" ref="P102">IFERROR(INDEX(データ!P$5:P$264, MATCH($A102, データ!$A$5:$A$264, 0)), 0)</f>
        <v>0</v>
      </c>
      <c r="Q102" s="29">
        <f t="array" ref="Q102">IFERROR(INDEX(データ!Q$5:Q$264, MATCH($A102, データ!$A$5:$A$264, 0)), 0)</f>
        <v>0</v>
      </c>
      <c r="R102" s="29">
        <f t="array" ref="R102">IFERROR(INDEX(データ!R$5:R$264, MATCH($A102, データ!$A$5:$A$264, 0)), 0)</f>
        <v>0</v>
      </c>
      <c r="S102" s="29">
        <f t="array" ref="S102">IFERROR(INDEX(データ!S$5:S$264, MATCH($A102, データ!$A$5:$A$264, 0)), 0)</f>
        <v>0</v>
      </c>
      <c r="T102" s="29">
        <f t="array" ref="T102">IFERROR(INDEX(データ!T$5:T$264, MATCH($A102, データ!$A$5:$A$264, 0)), 0)</f>
        <v>0</v>
      </c>
      <c r="U102" s="29">
        <f t="array" ref="U102">IFERROR(INDEX(データ!U$5:U$264, MATCH($A102, データ!$A$5:$A$264, 0)), 0)</f>
        <v>0</v>
      </c>
      <c r="V102" s="29">
        <f t="array" ref="V102">IFERROR(INDEX(データ!V$5:V$264, MATCH($A102, データ!$A$5:$A$264, 0)), 0)</f>
        <v>0</v>
      </c>
      <c r="W102" s="29">
        <f t="array" ref="W102">IFERROR(INDEX(データ!W$5:W$264, MATCH($A102, データ!$A$5:$A$264, 0)), 0)</f>
        <v>0</v>
      </c>
      <c r="X102" s="29">
        <f t="array" ref="X102">IFERROR(INDEX(データ!X$5:X$264, MATCH($A102, データ!$A$5:$A$264, 0)), 0)</f>
        <v>0</v>
      </c>
      <c r="Y102" s="29">
        <f t="array" ref="Y102">IFERROR(INDEX(データ!Y$5:Y$264, MATCH($A102, データ!$A$5:$A$264, 0)), 0)</f>
        <v>0</v>
      </c>
      <c r="Z102" s="29">
        <f t="array" ref="Z102">IFERROR(INDEX(データ!Z$5:Z$264, MATCH($A102, データ!$A$5:$A$264, 0)), 0)</f>
        <v>0</v>
      </c>
      <c r="AA102" s="30">
        <f t="shared" si="0"/>
        <v>0</v>
      </c>
      <c r="AB102" s="30">
        <f t="shared" si="1"/>
        <v>0</v>
      </c>
    </row>
    <row r="103" spans="1:28" ht="14">
      <c r="A103" s="31">
        <f t="shared" si="2"/>
        <v>42961</v>
      </c>
      <c r="B103" s="28"/>
      <c r="C103" s="29">
        <f t="array" ref="C103">IFERROR(INDEX(データ!C$5:C$264, MATCH($A103, データ!$A$5:$A$264, 0)), 0)</f>
        <v>0</v>
      </c>
      <c r="D103" s="29">
        <f t="array" ref="D103">IFERROR(INDEX(データ!D$5:D$264, MATCH($A103, データ!$A$5:$A$264, 0)), 0)</f>
        <v>0</v>
      </c>
      <c r="E103" s="29">
        <f t="array" ref="E103">IFERROR(INDEX(データ!E$5:E$264, MATCH($A103, データ!$A$5:$A$264, 0)), 0)</f>
        <v>0</v>
      </c>
      <c r="F103" s="29">
        <f t="array" ref="F103">IFERROR(INDEX(データ!F$5:F$264, MATCH($A103, データ!$A$5:$A$264, 0)), 0)</f>
        <v>0</v>
      </c>
      <c r="G103" s="29">
        <f t="array" ref="G103">IFERROR(INDEX(データ!G$5:G$264, MATCH($A103, データ!$A$5:$A$264, 0)), 0)</f>
        <v>0</v>
      </c>
      <c r="H103" s="29">
        <f t="array" ref="H103">IFERROR(INDEX(データ!H$5:H$264, MATCH($A103, データ!$A$5:$A$264, 0)), 0)</f>
        <v>0</v>
      </c>
      <c r="I103" s="29">
        <f t="array" ref="I103">IFERROR(INDEX(データ!I$5:I$264, MATCH($A103, データ!$A$5:$A$264, 0)), 0)</f>
        <v>0</v>
      </c>
      <c r="J103" s="29">
        <f t="array" ref="J103">IFERROR(INDEX(データ!J$5:J$264, MATCH($A103, データ!$A$5:$A$264, 0)), 0)</f>
        <v>0</v>
      </c>
      <c r="K103" s="29">
        <f t="array" ref="K103">IFERROR(INDEX(データ!K$5:K$264, MATCH($A103, データ!$A$5:$A$264, 0)), 0)</f>
        <v>0</v>
      </c>
      <c r="L103" s="29">
        <f t="array" ref="L103">IFERROR(INDEX(データ!L$5:L$264, MATCH($A103, データ!$A$5:$A$264, 0)), 0)</f>
        <v>0</v>
      </c>
      <c r="M103" s="29">
        <f t="array" ref="M103">IFERROR(INDEX(データ!M$5:M$264, MATCH($A103, データ!$A$5:$A$264, 0)), 0)</f>
        <v>0</v>
      </c>
      <c r="N103" s="29">
        <f t="array" ref="N103">IFERROR(INDEX(データ!N$5:N$264, MATCH($A103, データ!$A$5:$A$264, 0)), 0)</f>
        <v>0</v>
      </c>
      <c r="O103" s="29">
        <f t="array" ref="O103">IFERROR(INDEX(データ!O$5:O$264, MATCH($A103, データ!$A$5:$A$264, 0)), 0)</f>
        <v>0</v>
      </c>
      <c r="P103" s="29">
        <f t="array" ref="P103">IFERROR(INDEX(データ!P$5:P$264, MATCH($A103, データ!$A$5:$A$264, 0)), 0)</f>
        <v>0</v>
      </c>
      <c r="Q103" s="29">
        <f t="array" ref="Q103">IFERROR(INDEX(データ!Q$5:Q$264, MATCH($A103, データ!$A$5:$A$264, 0)), 0)</f>
        <v>0</v>
      </c>
      <c r="R103" s="29">
        <f t="array" ref="R103">IFERROR(INDEX(データ!R$5:R$264, MATCH($A103, データ!$A$5:$A$264, 0)), 0)</f>
        <v>0</v>
      </c>
      <c r="S103" s="29">
        <f t="array" ref="S103">IFERROR(INDEX(データ!S$5:S$264, MATCH($A103, データ!$A$5:$A$264, 0)), 0)</f>
        <v>0</v>
      </c>
      <c r="T103" s="29">
        <f t="array" ref="T103">IFERROR(INDEX(データ!T$5:T$264, MATCH($A103, データ!$A$5:$A$264, 0)), 0)</f>
        <v>0</v>
      </c>
      <c r="U103" s="29">
        <f t="array" ref="U103">IFERROR(INDEX(データ!U$5:U$264, MATCH($A103, データ!$A$5:$A$264, 0)), 0)</f>
        <v>0</v>
      </c>
      <c r="V103" s="29">
        <f t="array" ref="V103">IFERROR(INDEX(データ!V$5:V$264, MATCH($A103, データ!$A$5:$A$264, 0)), 0)</f>
        <v>0</v>
      </c>
      <c r="W103" s="29">
        <f t="array" ref="W103">IFERROR(INDEX(データ!W$5:W$264, MATCH($A103, データ!$A$5:$A$264, 0)), 0)</f>
        <v>0</v>
      </c>
      <c r="X103" s="29">
        <f t="array" ref="X103">IFERROR(INDEX(データ!X$5:X$264, MATCH($A103, データ!$A$5:$A$264, 0)), 0)</f>
        <v>0</v>
      </c>
      <c r="Y103" s="29">
        <f t="array" ref="Y103">IFERROR(INDEX(データ!Y$5:Y$264, MATCH($A103, データ!$A$5:$A$264, 0)), 0)</f>
        <v>0</v>
      </c>
      <c r="Z103" s="29">
        <f t="array" ref="Z103">IFERROR(INDEX(データ!Z$5:Z$264, MATCH($A103, データ!$A$5:$A$264, 0)), 0)</f>
        <v>0</v>
      </c>
      <c r="AA103" s="30">
        <f t="shared" si="0"/>
        <v>0</v>
      </c>
      <c r="AB103" s="30">
        <f t="shared" si="1"/>
        <v>0</v>
      </c>
    </row>
    <row r="104" spans="1:28" ht="14">
      <c r="A104" s="31">
        <f t="shared" si="2"/>
        <v>42954</v>
      </c>
      <c r="B104" s="28"/>
      <c r="C104" s="29">
        <f t="array" ref="C104">IFERROR(INDEX(データ!C$5:C$264, MATCH($A104, データ!$A$5:$A$264, 0)), 0)</f>
        <v>0</v>
      </c>
      <c r="D104" s="29">
        <f t="array" ref="D104">IFERROR(INDEX(データ!D$5:D$264, MATCH($A104, データ!$A$5:$A$264, 0)), 0)</f>
        <v>0</v>
      </c>
      <c r="E104" s="29">
        <f t="array" ref="E104">IFERROR(INDEX(データ!E$5:E$264, MATCH($A104, データ!$A$5:$A$264, 0)), 0)</f>
        <v>0</v>
      </c>
      <c r="F104" s="29">
        <f t="array" ref="F104">IFERROR(INDEX(データ!F$5:F$264, MATCH($A104, データ!$A$5:$A$264, 0)), 0)</f>
        <v>0</v>
      </c>
      <c r="G104" s="29">
        <f t="array" ref="G104">IFERROR(INDEX(データ!G$5:G$264, MATCH($A104, データ!$A$5:$A$264, 0)), 0)</f>
        <v>0</v>
      </c>
      <c r="H104" s="29">
        <f t="array" ref="H104">IFERROR(INDEX(データ!H$5:H$264, MATCH($A104, データ!$A$5:$A$264, 0)), 0)</f>
        <v>0</v>
      </c>
      <c r="I104" s="29">
        <f t="array" ref="I104">IFERROR(INDEX(データ!I$5:I$264, MATCH($A104, データ!$A$5:$A$264, 0)), 0)</f>
        <v>0</v>
      </c>
      <c r="J104" s="29">
        <f t="array" ref="J104">IFERROR(INDEX(データ!J$5:J$264, MATCH($A104, データ!$A$5:$A$264, 0)), 0)</f>
        <v>0</v>
      </c>
      <c r="K104" s="29">
        <f t="array" ref="K104">IFERROR(INDEX(データ!K$5:K$264, MATCH($A104, データ!$A$5:$A$264, 0)), 0)</f>
        <v>0</v>
      </c>
      <c r="L104" s="29">
        <f t="array" ref="L104">IFERROR(INDEX(データ!L$5:L$264, MATCH($A104, データ!$A$5:$A$264, 0)), 0)</f>
        <v>0</v>
      </c>
      <c r="M104" s="29">
        <f t="array" ref="M104">IFERROR(INDEX(データ!M$5:M$264, MATCH($A104, データ!$A$5:$A$264, 0)), 0)</f>
        <v>0</v>
      </c>
      <c r="N104" s="29">
        <f t="array" ref="N104">IFERROR(INDEX(データ!N$5:N$264, MATCH($A104, データ!$A$5:$A$264, 0)), 0)</f>
        <v>0</v>
      </c>
      <c r="O104" s="29">
        <f t="array" ref="O104">IFERROR(INDEX(データ!O$5:O$264, MATCH($A104, データ!$A$5:$A$264, 0)), 0)</f>
        <v>0</v>
      </c>
      <c r="P104" s="29">
        <f t="array" ref="P104">IFERROR(INDEX(データ!P$5:P$264, MATCH($A104, データ!$A$5:$A$264, 0)), 0)</f>
        <v>0</v>
      </c>
      <c r="Q104" s="29">
        <f t="array" ref="Q104">IFERROR(INDEX(データ!Q$5:Q$264, MATCH($A104, データ!$A$5:$A$264, 0)), 0)</f>
        <v>0</v>
      </c>
      <c r="R104" s="29">
        <f t="array" ref="R104">IFERROR(INDEX(データ!R$5:R$264, MATCH($A104, データ!$A$5:$A$264, 0)), 0)</f>
        <v>0</v>
      </c>
      <c r="S104" s="29">
        <f t="array" ref="S104">IFERROR(INDEX(データ!S$5:S$264, MATCH($A104, データ!$A$5:$A$264, 0)), 0)</f>
        <v>0</v>
      </c>
      <c r="T104" s="29">
        <f t="array" ref="T104">IFERROR(INDEX(データ!T$5:T$264, MATCH($A104, データ!$A$5:$A$264, 0)), 0)</f>
        <v>0</v>
      </c>
      <c r="U104" s="29">
        <f t="array" ref="U104">IFERROR(INDEX(データ!U$5:U$264, MATCH($A104, データ!$A$5:$A$264, 0)), 0)</f>
        <v>0</v>
      </c>
      <c r="V104" s="29">
        <f t="array" ref="V104">IFERROR(INDEX(データ!V$5:V$264, MATCH($A104, データ!$A$5:$A$264, 0)), 0)</f>
        <v>0</v>
      </c>
      <c r="W104" s="29">
        <f t="array" ref="W104">IFERROR(INDEX(データ!W$5:W$264, MATCH($A104, データ!$A$5:$A$264, 0)), 0)</f>
        <v>0</v>
      </c>
      <c r="X104" s="29">
        <f t="array" ref="X104">IFERROR(INDEX(データ!X$5:X$264, MATCH($A104, データ!$A$5:$A$264, 0)), 0)</f>
        <v>0</v>
      </c>
      <c r="Y104" s="29">
        <f t="array" ref="Y104">IFERROR(INDEX(データ!Y$5:Y$264, MATCH($A104, データ!$A$5:$A$264, 0)), 0)</f>
        <v>0</v>
      </c>
      <c r="Z104" s="29">
        <f t="array" ref="Z104">IFERROR(INDEX(データ!Z$5:Z$264, MATCH($A104, データ!$A$5:$A$264, 0)), 0)</f>
        <v>0</v>
      </c>
      <c r="AA104" s="30">
        <f t="shared" si="0"/>
        <v>0</v>
      </c>
      <c r="AB104" s="30">
        <f t="shared" si="1"/>
        <v>0</v>
      </c>
    </row>
    <row r="105" spans="1:28" ht="14">
      <c r="A105" s="31">
        <f t="shared" si="2"/>
        <v>42947</v>
      </c>
      <c r="B105" s="28"/>
      <c r="C105" s="29">
        <f t="array" ref="C105">IFERROR(INDEX(データ!C$5:C$264, MATCH($A105, データ!$A$5:$A$264, 0)), 0)</f>
        <v>0</v>
      </c>
      <c r="D105" s="29">
        <f t="array" ref="D105">IFERROR(INDEX(データ!D$5:D$264, MATCH($A105, データ!$A$5:$A$264, 0)), 0)</f>
        <v>0</v>
      </c>
      <c r="E105" s="29">
        <f t="array" ref="E105">IFERROR(INDEX(データ!E$5:E$264, MATCH($A105, データ!$A$5:$A$264, 0)), 0)</f>
        <v>0</v>
      </c>
      <c r="F105" s="29">
        <f t="array" ref="F105">IFERROR(INDEX(データ!F$5:F$264, MATCH($A105, データ!$A$5:$A$264, 0)), 0)</f>
        <v>0</v>
      </c>
      <c r="G105" s="29">
        <f t="array" ref="G105">IFERROR(INDEX(データ!G$5:G$264, MATCH($A105, データ!$A$5:$A$264, 0)), 0)</f>
        <v>0</v>
      </c>
      <c r="H105" s="29">
        <f t="array" ref="H105">IFERROR(INDEX(データ!H$5:H$264, MATCH($A105, データ!$A$5:$A$264, 0)), 0)</f>
        <v>0</v>
      </c>
      <c r="I105" s="29">
        <f t="array" ref="I105">IFERROR(INDEX(データ!I$5:I$264, MATCH($A105, データ!$A$5:$A$264, 0)), 0)</f>
        <v>0</v>
      </c>
      <c r="J105" s="29">
        <f t="array" ref="J105">IFERROR(INDEX(データ!J$5:J$264, MATCH($A105, データ!$A$5:$A$264, 0)), 0)</f>
        <v>0</v>
      </c>
      <c r="K105" s="29">
        <f t="array" ref="K105">IFERROR(INDEX(データ!K$5:K$264, MATCH($A105, データ!$A$5:$A$264, 0)), 0)</f>
        <v>0</v>
      </c>
      <c r="L105" s="29">
        <f t="array" ref="L105">IFERROR(INDEX(データ!L$5:L$264, MATCH($A105, データ!$A$5:$A$264, 0)), 0)</f>
        <v>0</v>
      </c>
      <c r="M105" s="29">
        <f t="array" ref="M105">IFERROR(INDEX(データ!M$5:M$264, MATCH($A105, データ!$A$5:$A$264, 0)), 0)</f>
        <v>0</v>
      </c>
      <c r="N105" s="29">
        <f t="array" ref="N105">IFERROR(INDEX(データ!N$5:N$264, MATCH($A105, データ!$A$5:$A$264, 0)), 0)</f>
        <v>0</v>
      </c>
      <c r="O105" s="29">
        <f t="array" ref="O105">IFERROR(INDEX(データ!O$5:O$264, MATCH($A105, データ!$A$5:$A$264, 0)), 0)</f>
        <v>0</v>
      </c>
      <c r="P105" s="29">
        <f t="array" ref="P105">IFERROR(INDEX(データ!P$5:P$264, MATCH($A105, データ!$A$5:$A$264, 0)), 0)</f>
        <v>0</v>
      </c>
      <c r="Q105" s="29">
        <f t="array" ref="Q105">IFERROR(INDEX(データ!Q$5:Q$264, MATCH($A105, データ!$A$5:$A$264, 0)), 0)</f>
        <v>0</v>
      </c>
      <c r="R105" s="29">
        <f t="array" ref="R105">IFERROR(INDEX(データ!R$5:R$264, MATCH($A105, データ!$A$5:$A$264, 0)), 0)</f>
        <v>0</v>
      </c>
      <c r="S105" s="29">
        <f t="array" ref="S105">IFERROR(INDEX(データ!S$5:S$264, MATCH($A105, データ!$A$5:$A$264, 0)), 0)</f>
        <v>0</v>
      </c>
      <c r="T105" s="29">
        <f t="array" ref="T105">IFERROR(INDEX(データ!T$5:T$264, MATCH($A105, データ!$A$5:$A$264, 0)), 0)</f>
        <v>0</v>
      </c>
      <c r="U105" s="29">
        <f t="array" ref="U105">IFERROR(INDEX(データ!U$5:U$264, MATCH($A105, データ!$A$5:$A$264, 0)), 0)</f>
        <v>0</v>
      </c>
      <c r="V105" s="29">
        <f t="array" ref="V105">IFERROR(INDEX(データ!V$5:V$264, MATCH($A105, データ!$A$5:$A$264, 0)), 0)</f>
        <v>0</v>
      </c>
      <c r="W105" s="29">
        <f t="array" ref="W105">IFERROR(INDEX(データ!W$5:W$264, MATCH($A105, データ!$A$5:$A$264, 0)), 0)</f>
        <v>0</v>
      </c>
      <c r="X105" s="29">
        <f t="array" ref="X105">IFERROR(INDEX(データ!X$5:X$264, MATCH($A105, データ!$A$5:$A$264, 0)), 0)</f>
        <v>0</v>
      </c>
      <c r="Y105" s="29">
        <f t="array" ref="Y105">IFERROR(INDEX(データ!Y$5:Y$264, MATCH($A105, データ!$A$5:$A$264, 0)), 0)</f>
        <v>0</v>
      </c>
      <c r="Z105" s="29">
        <f t="array" ref="Z105">IFERROR(INDEX(データ!Z$5:Z$264, MATCH($A105, データ!$A$5:$A$264, 0)), 0)</f>
        <v>0</v>
      </c>
      <c r="AA105" s="30">
        <f t="shared" si="0"/>
        <v>0</v>
      </c>
      <c r="AB105" s="30">
        <f t="shared" si="1"/>
        <v>0</v>
      </c>
    </row>
    <row r="106" spans="1:28" ht="14">
      <c r="A106" s="31">
        <f t="shared" si="2"/>
        <v>42940</v>
      </c>
      <c r="B106" s="28"/>
      <c r="C106" s="29">
        <f t="array" ref="C106">IFERROR(INDEX(データ!C$5:C$264, MATCH($A106, データ!$A$5:$A$264, 0)), 0)</f>
        <v>0</v>
      </c>
      <c r="D106" s="29">
        <f t="array" ref="D106">IFERROR(INDEX(データ!D$5:D$264, MATCH($A106, データ!$A$5:$A$264, 0)), 0)</f>
        <v>0</v>
      </c>
      <c r="E106" s="29">
        <f t="array" ref="E106">IFERROR(INDEX(データ!E$5:E$264, MATCH($A106, データ!$A$5:$A$264, 0)), 0)</f>
        <v>0</v>
      </c>
      <c r="F106" s="29">
        <f t="array" ref="F106">IFERROR(INDEX(データ!F$5:F$264, MATCH($A106, データ!$A$5:$A$264, 0)), 0)</f>
        <v>0</v>
      </c>
      <c r="G106" s="29">
        <f t="array" ref="G106">IFERROR(INDEX(データ!G$5:G$264, MATCH($A106, データ!$A$5:$A$264, 0)), 0)</f>
        <v>0</v>
      </c>
      <c r="H106" s="29">
        <f t="array" ref="H106">IFERROR(INDEX(データ!H$5:H$264, MATCH($A106, データ!$A$5:$A$264, 0)), 0)</f>
        <v>0</v>
      </c>
      <c r="I106" s="29">
        <f t="array" ref="I106">IFERROR(INDEX(データ!I$5:I$264, MATCH($A106, データ!$A$5:$A$264, 0)), 0)</f>
        <v>0</v>
      </c>
      <c r="J106" s="29">
        <f t="array" ref="J106">IFERROR(INDEX(データ!J$5:J$264, MATCH($A106, データ!$A$5:$A$264, 0)), 0)</f>
        <v>0</v>
      </c>
      <c r="K106" s="29">
        <f t="array" ref="K106">IFERROR(INDEX(データ!K$5:K$264, MATCH($A106, データ!$A$5:$A$264, 0)), 0)</f>
        <v>0</v>
      </c>
      <c r="L106" s="29">
        <f t="array" ref="L106">IFERROR(INDEX(データ!L$5:L$264, MATCH($A106, データ!$A$5:$A$264, 0)), 0)</f>
        <v>0</v>
      </c>
      <c r="M106" s="29">
        <f t="array" ref="M106">IFERROR(INDEX(データ!M$5:M$264, MATCH($A106, データ!$A$5:$A$264, 0)), 0)</f>
        <v>0</v>
      </c>
      <c r="N106" s="29">
        <f t="array" ref="N106">IFERROR(INDEX(データ!N$5:N$264, MATCH($A106, データ!$A$5:$A$264, 0)), 0)</f>
        <v>0</v>
      </c>
      <c r="O106" s="29">
        <f t="array" ref="O106">IFERROR(INDEX(データ!O$5:O$264, MATCH($A106, データ!$A$5:$A$264, 0)), 0)</f>
        <v>0</v>
      </c>
      <c r="P106" s="29">
        <f t="array" ref="P106">IFERROR(INDEX(データ!P$5:P$264, MATCH($A106, データ!$A$5:$A$264, 0)), 0)</f>
        <v>0</v>
      </c>
      <c r="Q106" s="29">
        <f t="array" ref="Q106">IFERROR(INDEX(データ!Q$5:Q$264, MATCH($A106, データ!$A$5:$A$264, 0)), 0)</f>
        <v>0</v>
      </c>
      <c r="R106" s="29">
        <f t="array" ref="R106">IFERROR(INDEX(データ!R$5:R$264, MATCH($A106, データ!$A$5:$A$264, 0)), 0)</f>
        <v>0</v>
      </c>
      <c r="S106" s="29">
        <f t="array" ref="S106">IFERROR(INDEX(データ!S$5:S$264, MATCH($A106, データ!$A$5:$A$264, 0)), 0)</f>
        <v>0</v>
      </c>
      <c r="T106" s="29">
        <f t="array" ref="T106">IFERROR(INDEX(データ!T$5:T$264, MATCH($A106, データ!$A$5:$A$264, 0)), 0)</f>
        <v>0</v>
      </c>
      <c r="U106" s="29">
        <f t="array" ref="U106">IFERROR(INDEX(データ!U$5:U$264, MATCH($A106, データ!$A$5:$A$264, 0)), 0)</f>
        <v>0</v>
      </c>
      <c r="V106" s="29">
        <f t="array" ref="V106">IFERROR(INDEX(データ!V$5:V$264, MATCH($A106, データ!$A$5:$A$264, 0)), 0)</f>
        <v>0</v>
      </c>
      <c r="W106" s="29">
        <f t="array" ref="W106">IFERROR(INDEX(データ!W$5:W$264, MATCH($A106, データ!$A$5:$A$264, 0)), 0)</f>
        <v>0</v>
      </c>
      <c r="X106" s="29">
        <f t="array" ref="X106">IFERROR(INDEX(データ!X$5:X$264, MATCH($A106, データ!$A$5:$A$264, 0)), 0)</f>
        <v>0</v>
      </c>
      <c r="Y106" s="29">
        <f t="array" ref="Y106">IFERROR(INDEX(データ!Y$5:Y$264, MATCH($A106, データ!$A$5:$A$264, 0)), 0)</f>
        <v>0</v>
      </c>
      <c r="Z106" s="29">
        <f t="array" ref="Z106">IFERROR(INDEX(データ!Z$5:Z$264, MATCH($A106, データ!$A$5:$A$264, 0)), 0)</f>
        <v>0</v>
      </c>
      <c r="AA106" s="30">
        <f t="shared" si="0"/>
        <v>0</v>
      </c>
      <c r="AB106" s="30">
        <f t="shared" si="1"/>
        <v>0</v>
      </c>
    </row>
    <row r="107" spans="1:28" ht="14">
      <c r="A107" s="31">
        <f t="shared" si="2"/>
        <v>42933</v>
      </c>
      <c r="B107" s="28"/>
      <c r="C107" s="29">
        <f t="array" ref="C107">IFERROR(INDEX(データ!C$5:C$264, MATCH($A107, データ!$A$5:$A$264, 0)), 0)</f>
        <v>0</v>
      </c>
      <c r="D107" s="29">
        <f t="array" ref="D107">IFERROR(INDEX(データ!D$5:D$264, MATCH($A107, データ!$A$5:$A$264, 0)), 0)</f>
        <v>0</v>
      </c>
      <c r="E107" s="29">
        <f t="array" ref="E107">IFERROR(INDEX(データ!E$5:E$264, MATCH($A107, データ!$A$5:$A$264, 0)), 0)</f>
        <v>0</v>
      </c>
      <c r="F107" s="29">
        <f t="array" ref="F107">IFERROR(INDEX(データ!F$5:F$264, MATCH($A107, データ!$A$5:$A$264, 0)), 0)</f>
        <v>0</v>
      </c>
      <c r="G107" s="29">
        <f t="array" ref="G107">IFERROR(INDEX(データ!G$5:G$264, MATCH($A107, データ!$A$5:$A$264, 0)), 0)</f>
        <v>0</v>
      </c>
      <c r="H107" s="29">
        <f t="array" ref="H107">IFERROR(INDEX(データ!H$5:H$264, MATCH($A107, データ!$A$5:$A$264, 0)), 0)</f>
        <v>0</v>
      </c>
      <c r="I107" s="29">
        <f t="array" ref="I107">IFERROR(INDEX(データ!I$5:I$264, MATCH($A107, データ!$A$5:$A$264, 0)), 0)</f>
        <v>0</v>
      </c>
      <c r="J107" s="29">
        <f t="array" ref="J107">IFERROR(INDEX(データ!J$5:J$264, MATCH($A107, データ!$A$5:$A$264, 0)), 0)</f>
        <v>0</v>
      </c>
      <c r="K107" s="29">
        <f t="array" ref="K107">IFERROR(INDEX(データ!K$5:K$264, MATCH($A107, データ!$A$5:$A$264, 0)), 0)</f>
        <v>0</v>
      </c>
      <c r="L107" s="29">
        <f t="array" ref="L107">IFERROR(INDEX(データ!L$5:L$264, MATCH($A107, データ!$A$5:$A$264, 0)), 0)</f>
        <v>0</v>
      </c>
      <c r="M107" s="29">
        <f t="array" ref="M107">IFERROR(INDEX(データ!M$5:M$264, MATCH($A107, データ!$A$5:$A$264, 0)), 0)</f>
        <v>0</v>
      </c>
      <c r="N107" s="29">
        <f t="array" ref="N107">IFERROR(INDEX(データ!N$5:N$264, MATCH($A107, データ!$A$5:$A$264, 0)), 0)</f>
        <v>0</v>
      </c>
      <c r="O107" s="29">
        <f t="array" ref="O107">IFERROR(INDEX(データ!O$5:O$264, MATCH($A107, データ!$A$5:$A$264, 0)), 0)</f>
        <v>0</v>
      </c>
      <c r="P107" s="29">
        <f t="array" ref="P107">IFERROR(INDEX(データ!P$5:P$264, MATCH($A107, データ!$A$5:$A$264, 0)), 0)</f>
        <v>0</v>
      </c>
      <c r="Q107" s="29">
        <f t="array" ref="Q107">IFERROR(INDEX(データ!Q$5:Q$264, MATCH($A107, データ!$A$5:$A$264, 0)), 0)</f>
        <v>0</v>
      </c>
      <c r="R107" s="29">
        <f t="array" ref="R107">IFERROR(INDEX(データ!R$5:R$264, MATCH($A107, データ!$A$5:$A$264, 0)), 0)</f>
        <v>0</v>
      </c>
      <c r="S107" s="29">
        <f t="array" ref="S107">IFERROR(INDEX(データ!S$5:S$264, MATCH($A107, データ!$A$5:$A$264, 0)), 0)</f>
        <v>0</v>
      </c>
      <c r="T107" s="29">
        <f t="array" ref="T107">IFERROR(INDEX(データ!T$5:T$264, MATCH($A107, データ!$A$5:$A$264, 0)), 0)</f>
        <v>0</v>
      </c>
      <c r="U107" s="29">
        <f t="array" ref="U107">IFERROR(INDEX(データ!U$5:U$264, MATCH($A107, データ!$A$5:$A$264, 0)), 0)</f>
        <v>0</v>
      </c>
      <c r="V107" s="29">
        <f t="array" ref="V107">IFERROR(INDEX(データ!V$5:V$264, MATCH($A107, データ!$A$5:$A$264, 0)), 0)</f>
        <v>0</v>
      </c>
      <c r="W107" s="29">
        <f t="array" ref="W107">IFERROR(INDEX(データ!W$5:W$264, MATCH($A107, データ!$A$5:$A$264, 0)), 0)</f>
        <v>0</v>
      </c>
      <c r="X107" s="29">
        <f t="array" ref="X107">IFERROR(INDEX(データ!X$5:X$264, MATCH($A107, データ!$A$5:$A$264, 0)), 0)</f>
        <v>0</v>
      </c>
      <c r="Y107" s="29">
        <f t="array" ref="Y107">IFERROR(INDEX(データ!Y$5:Y$264, MATCH($A107, データ!$A$5:$A$264, 0)), 0)</f>
        <v>0</v>
      </c>
      <c r="Z107" s="29">
        <f t="array" ref="Z107">IFERROR(INDEX(データ!Z$5:Z$264, MATCH($A107, データ!$A$5:$A$264, 0)), 0)</f>
        <v>0</v>
      </c>
      <c r="AA107" s="30">
        <f t="shared" si="0"/>
        <v>0</v>
      </c>
      <c r="AB107" s="30">
        <f t="shared" si="1"/>
        <v>0</v>
      </c>
    </row>
    <row r="108" spans="1:28" ht="14">
      <c r="A108" s="31">
        <f t="shared" si="2"/>
        <v>42926</v>
      </c>
      <c r="B108" s="28"/>
      <c r="C108" s="29">
        <f t="array" ref="C108">IFERROR(INDEX(データ!C$5:C$264, MATCH($A108, データ!$A$5:$A$264, 0)), 0)</f>
        <v>0</v>
      </c>
      <c r="D108" s="29">
        <f t="array" ref="D108">IFERROR(INDEX(データ!D$5:D$264, MATCH($A108, データ!$A$5:$A$264, 0)), 0)</f>
        <v>0</v>
      </c>
      <c r="E108" s="29">
        <f t="array" ref="E108">IFERROR(INDEX(データ!E$5:E$264, MATCH($A108, データ!$A$5:$A$264, 0)), 0)</f>
        <v>0</v>
      </c>
      <c r="F108" s="29">
        <f t="array" ref="F108">IFERROR(INDEX(データ!F$5:F$264, MATCH($A108, データ!$A$5:$A$264, 0)), 0)</f>
        <v>0</v>
      </c>
      <c r="G108" s="29">
        <f t="array" ref="G108">IFERROR(INDEX(データ!G$5:G$264, MATCH($A108, データ!$A$5:$A$264, 0)), 0)</f>
        <v>0</v>
      </c>
      <c r="H108" s="29">
        <f t="array" ref="H108">IFERROR(INDEX(データ!H$5:H$264, MATCH($A108, データ!$A$5:$A$264, 0)), 0)</f>
        <v>0</v>
      </c>
      <c r="I108" s="29">
        <f t="array" ref="I108">IFERROR(INDEX(データ!I$5:I$264, MATCH($A108, データ!$A$5:$A$264, 0)), 0)</f>
        <v>0</v>
      </c>
      <c r="J108" s="29">
        <f t="array" ref="J108">IFERROR(INDEX(データ!J$5:J$264, MATCH($A108, データ!$A$5:$A$264, 0)), 0)</f>
        <v>0</v>
      </c>
      <c r="K108" s="29">
        <f t="array" ref="K108">IFERROR(INDEX(データ!K$5:K$264, MATCH($A108, データ!$A$5:$A$264, 0)), 0)</f>
        <v>0</v>
      </c>
      <c r="L108" s="29">
        <f t="array" ref="L108">IFERROR(INDEX(データ!L$5:L$264, MATCH($A108, データ!$A$5:$A$264, 0)), 0)</f>
        <v>0</v>
      </c>
      <c r="M108" s="29">
        <f t="array" ref="M108">IFERROR(INDEX(データ!M$5:M$264, MATCH($A108, データ!$A$5:$A$264, 0)), 0)</f>
        <v>0</v>
      </c>
      <c r="N108" s="29">
        <f t="array" ref="N108">IFERROR(INDEX(データ!N$5:N$264, MATCH($A108, データ!$A$5:$A$264, 0)), 0)</f>
        <v>0</v>
      </c>
      <c r="O108" s="29">
        <f t="array" ref="O108">IFERROR(INDEX(データ!O$5:O$264, MATCH($A108, データ!$A$5:$A$264, 0)), 0)</f>
        <v>0</v>
      </c>
      <c r="P108" s="29">
        <f t="array" ref="P108">IFERROR(INDEX(データ!P$5:P$264, MATCH($A108, データ!$A$5:$A$264, 0)), 0)</f>
        <v>0</v>
      </c>
      <c r="Q108" s="29">
        <f t="array" ref="Q108">IFERROR(INDEX(データ!Q$5:Q$264, MATCH($A108, データ!$A$5:$A$264, 0)), 0)</f>
        <v>0</v>
      </c>
      <c r="R108" s="29">
        <f t="array" ref="R108">IFERROR(INDEX(データ!R$5:R$264, MATCH($A108, データ!$A$5:$A$264, 0)), 0)</f>
        <v>0</v>
      </c>
      <c r="S108" s="29">
        <f t="array" ref="S108">IFERROR(INDEX(データ!S$5:S$264, MATCH($A108, データ!$A$5:$A$264, 0)), 0)</f>
        <v>0</v>
      </c>
      <c r="T108" s="29">
        <f t="array" ref="T108">IFERROR(INDEX(データ!T$5:T$264, MATCH($A108, データ!$A$5:$A$264, 0)), 0)</f>
        <v>0</v>
      </c>
      <c r="U108" s="29">
        <f t="array" ref="U108">IFERROR(INDEX(データ!U$5:U$264, MATCH($A108, データ!$A$5:$A$264, 0)), 0)</f>
        <v>0</v>
      </c>
      <c r="V108" s="29">
        <f t="array" ref="V108">IFERROR(INDEX(データ!V$5:V$264, MATCH($A108, データ!$A$5:$A$264, 0)), 0)</f>
        <v>0</v>
      </c>
      <c r="W108" s="29">
        <f t="array" ref="W108">IFERROR(INDEX(データ!W$5:W$264, MATCH($A108, データ!$A$5:$A$264, 0)), 0)</f>
        <v>0</v>
      </c>
      <c r="X108" s="29">
        <f t="array" ref="X108">IFERROR(INDEX(データ!X$5:X$264, MATCH($A108, データ!$A$5:$A$264, 0)), 0)</f>
        <v>0</v>
      </c>
      <c r="Y108" s="29">
        <f t="array" ref="Y108">IFERROR(INDEX(データ!Y$5:Y$264, MATCH($A108, データ!$A$5:$A$264, 0)), 0)</f>
        <v>0</v>
      </c>
      <c r="Z108" s="29">
        <f t="array" ref="Z108">IFERROR(INDEX(データ!Z$5:Z$264, MATCH($A108, データ!$A$5:$A$264, 0)), 0)</f>
        <v>0</v>
      </c>
      <c r="AA108" s="30">
        <f t="shared" si="0"/>
        <v>0</v>
      </c>
      <c r="AB108" s="30">
        <f t="shared" si="1"/>
        <v>0</v>
      </c>
    </row>
    <row r="109" spans="1:28" ht="14">
      <c r="A109" s="31">
        <f t="shared" si="2"/>
        <v>42919</v>
      </c>
      <c r="B109" s="28"/>
      <c r="C109" s="29">
        <f t="array" ref="C109">IFERROR(INDEX(データ!C$5:C$264, MATCH($A109, データ!$A$5:$A$264, 0)), 0)</f>
        <v>0</v>
      </c>
      <c r="D109" s="29">
        <f t="array" ref="D109">IFERROR(INDEX(データ!D$5:D$264, MATCH($A109, データ!$A$5:$A$264, 0)), 0)</f>
        <v>0</v>
      </c>
      <c r="E109" s="29">
        <f t="array" ref="E109">IFERROR(INDEX(データ!E$5:E$264, MATCH($A109, データ!$A$5:$A$264, 0)), 0)</f>
        <v>0</v>
      </c>
      <c r="F109" s="29">
        <f t="array" ref="F109">IFERROR(INDEX(データ!F$5:F$264, MATCH($A109, データ!$A$5:$A$264, 0)), 0)</f>
        <v>0</v>
      </c>
      <c r="G109" s="29">
        <f t="array" ref="G109">IFERROR(INDEX(データ!G$5:G$264, MATCH($A109, データ!$A$5:$A$264, 0)), 0)</f>
        <v>0</v>
      </c>
      <c r="H109" s="29">
        <f t="array" ref="H109">IFERROR(INDEX(データ!H$5:H$264, MATCH($A109, データ!$A$5:$A$264, 0)), 0)</f>
        <v>0</v>
      </c>
      <c r="I109" s="29">
        <f t="array" ref="I109">IFERROR(INDEX(データ!I$5:I$264, MATCH($A109, データ!$A$5:$A$264, 0)), 0)</f>
        <v>0</v>
      </c>
      <c r="J109" s="29">
        <f t="array" ref="J109">IFERROR(INDEX(データ!J$5:J$264, MATCH($A109, データ!$A$5:$A$264, 0)), 0)</f>
        <v>0</v>
      </c>
      <c r="K109" s="29">
        <f t="array" ref="K109">IFERROR(INDEX(データ!K$5:K$264, MATCH($A109, データ!$A$5:$A$264, 0)), 0)</f>
        <v>0</v>
      </c>
      <c r="L109" s="29">
        <f t="array" ref="L109">IFERROR(INDEX(データ!L$5:L$264, MATCH($A109, データ!$A$5:$A$264, 0)), 0)</f>
        <v>0</v>
      </c>
      <c r="M109" s="29">
        <f t="array" ref="M109">IFERROR(INDEX(データ!M$5:M$264, MATCH($A109, データ!$A$5:$A$264, 0)), 0)</f>
        <v>0</v>
      </c>
      <c r="N109" s="29">
        <f t="array" ref="N109">IFERROR(INDEX(データ!N$5:N$264, MATCH($A109, データ!$A$5:$A$264, 0)), 0)</f>
        <v>0</v>
      </c>
      <c r="O109" s="29">
        <f t="array" ref="O109">IFERROR(INDEX(データ!O$5:O$264, MATCH($A109, データ!$A$5:$A$264, 0)), 0)</f>
        <v>0</v>
      </c>
      <c r="P109" s="29">
        <f t="array" ref="P109">IFERROR(INDEX(データ!P$5:P$264, MATCH($A109, データ!$A$5:$A$264, 0)), 0)</f>
        <v>0</v>
      </c>
      <c r="Q109" s="29">
        <f t="array" ref="Q109">IFERROR(INDEX(データ!Q$5:Q$264, MATCH($A109, データ!$A$5:$A$264, 0)), 0)</f>
        <v>0</v>
      </c>
      <c r="R109" s="29">
        <f t="array" ref="R109">IFERROR(INDEX(データ!R$5:R$264, MATCH($A109, データ!$A$5:$A$264, 0)), 0)</f>
        <v>0</v>
      </c>
      <c r="S109" s="29">
        <f t="array" ref="S109">IFERROR(INDEX(データ!S$5:S$264, MATCH($A109, データ!$A$5:$A$264, 0)), 0)</f>
        <v>0</v>
      </c>
      <c r="T109" s="29">
        <f t="array" ref="T109">IFERROR(INDEX(データ!T$5:T$264, MATCH($A109, データ!$A$5:$A$264, 0)), 0)</f>
        <v>0</v>
      </c>
      <c r="U109" s="29">
        <f t="array" ref="U109">IFERROR(INDEX(データ!U$5:U$264, MATCH($A109, データ!$A$5:$A$264, 0)), 0)</f>
        <v>0</v>
      </c>
      <c r="V109" s="29">
        <f t="array" ref="V109">IFERROR(INDEX(データ!V$5:V$264, MATCH($A109, データ!$A$5:$A$264, 0)), 0)</f>
        <v>0</v>
      </c>
      <c r="W109" s="29">
        <f t="array" ref="W109">IFERROR(INDEX(データ!W$5:W$264, MATCH($A109, データ!$A$5:$A$264, 0)), 0)</f>
        <v>0</v>
      </c>
      <c r="X109" s="29">
        <f t="array" ref="X109">IFERROR(INDEX(データ!X$5:X$264, MATCH($A109, データ!$A$5:$A$264, 0)), 0)</f>
        <v>0</v>
      </c>
      <c r="Y109" s="29">
        <f t="array" ref="Y109">IFERROR(INDEX(データ!Y$5:Y$264, MATCH($A109, データ!$A$5:$A$264, 0)), 0)</f>
        <v>0</v>
      </c>
      <c r="Z109" s="29">
        <f t="array" ref="Z109">IFERROR(INDEX(データ!Z$5:Z$264, MATCH($A109, データ!$A$5:$A$264, 0)), 0)</f>
        <v>0</v>
      </c>
      <c r="AA109" s="30">
        <f t="shared" si="0"/>
        <v>0</v>
      </c>
      <c r="AB109" s="30">
        <f t="shared" si="1"/>
        <v>0</v>
      </c>
    </row>
    <row r="110" spans="1:28" ht="14">
      <c r="A110" s="31">
        <f t="shared" si="2"/>
        <v>42912</v>
      </c>
      <c r="B110" s="28"/>
      <c r="C110" s="29">
        <f t="array" ref="C110">IFERROR(INDEX(データ!C$5:C$264, MATCH($A110, データ!$A$5:$A$264, 0)), 0)</f>
        <v>0</v>
      </c>
      <c r="D110" s="29">
        <f t="array" ref="D110">IFERROR(INDEX(データ!D$5:D$264, MATCH($A110, データ!$A$5:$A$264, 0)), 0)</f>
        <v>0</v>
      </c>
      <c r="E110" s="29">
        <f t="array" ref="E110">IFERROR(INDEX(データ!E$5:E$264, MATCH($A110, データ!$A$5:$A$264, 0)), 0)</f>
        <v>0</v>
      </c>
      <c r="F110" s="29">
        <f t="array" ref="F110">IFERROR(INDEX(データ!F$5:F$264, MATCH($A110, データ!$A$5:$A$264, 0)), 0)</f>
        <v>0</v>
      </c>
      <c r="G110" s="29">
        <f t="array" ref="G110">IFERROR(INDEX(データ!G$5:G$264, MATCH($A110, データ!$A$5:$A$264, 0)), 0)</f>
        <v>0</v>
      </c>
      <c r="H110" s="29">
        <f t="array" ref="H110">IFERROR(INDEX(データ!H$5:H$264, MATCH($A110, データ!$A$5:$A$264, 0)), 0)</f>
        <v>0</v>
      </c>
      <c r="I110" s="29">
        <f t="array" ref="I110">IFERROR(INDEX(データ!I$5:I$264, MATCH($A110, データ!$A$5:$A$264, 0)), 0)</f>
        <v>0</v>
      </c>
      <c r="J110" s="29">
        <f t="array" ref="J110">IFERROR(INDEX(データ!J$5:J$264, MATCH($A110, データ!$A$5:$A$264, 0)), 0)</f>
        <v>0</v>
      </c>
      <c r="K110" s="29">
        <f t="array" ref="K110">IFERROR(INDEX(データ!K$5:K$264, MATCH($A110, データ!$A$5:$A$264, 0)), 0)</f>
        <v>0</v>
      </c>
      <c r="L110" s="29">
        <f t="array" ref="L110">IFERROR(INDEX(データ!L$5:L$264, MATCH($A110, データ!$A$5:$A$264, 0)), 0)</f>
        <v>0</v>
      </c>
      <c r="M110" s="29">
        <f t="array" ref="M110">IFERROR(INDEX(データ!M$5:M$264, MATCH($A110, データ!$A$5:$A$264, 0)), 0)</f>
        <v>0</v>
      </c>
      <c r="N110" s="29">
        <f t="array" ref="N110">IFERROR(INDEX(データ!N$5:N$264, MATCH($A110, データ!$A$5:$A$264, 0)), 0)</f>
        <v>0</v>
      </c>
      <c r="O110" s="29">
        <f t="array" ref="O110">IFERROR(INDEX(データ!O$5:O$264, MATCH($A110, データ!$A$5:$A$264, 0)), 0)</f>
        <v>0</v>
      </c>
      <c r="P110" s="29">
        <f t="array" ref="P110">IFERROR(INDEX(データ!P$5:P$264, MATCH($A110, データ!$A$5:$A$264, 0)), 0)</f>
        <v>0</v>
      </c>
      <c r="Q110" s="29">
        <f t="array" ref="Q110">IFERROR(INDEX(データ!Q$5:Q$264, MATCH($A110, データ!$A$5:$A$264, 0)), 0)</f>
        <v>0</v>
      </c>
      <c r="R110" s="29">
        <f t="array" ref="R110">IFERROR(INDEX(データ!R$5:R$264, MATCH($A110, データ!$A$5:$A$264, 0)), 0)</f>
        <v>0</v>
      </c>
      <c r="S110" s="29">
        <f t="array" ref="S110">IFERROR(INDEX(データ!S$5:S$264, MATCH($A110, データ!$A$5:$A$264, 0)), 0)</f>
        <v>0</v>
      </c>
      <c r="T110" s="29">
        <f t="array" ref="T110">IFERROR(INDEX(データ!T$5:T$264, MATCH($A110, データ!$A$5:$A$264, 0)), 0)</f>
        <v>0</v>
      </c>
      <c r="U110" s="29">
        <f t="array" ref="U110">IFERROR(INDEX(データ!U$5:U$264, MATCH($A110, データ!$A$5:$A$264, 0)), 0)</f>
        <v>0</v>
      </c>
      <c r="V110" s="29">
        <f t="array" ref="V110">IFERROR(INDEX(データ!V$5:V$264, MATCH($A110, データ!$A$5:$A$264, 0)), 0)</f>
        <v>0</v>
      </c>
      <c r="W110" s="29">
        <f t="array" ref="W110">IFERROR(INDEX(データ!W$5:W$264, MATCH($A110, データ!$A$5:$A$264, 0)), 0)</f>
        <v>0</v>
      </c>
      <c r="X110" s="29">
        <f t="array" ref="X110">IFERROR(INDEX(データ!X$5:X$264, MATCH($A110, データ!$A$5:$A$264, 0)), 0)</f>
        <v>0</v>
      </c>
      <c r="Y110" s="29">
        <f t="array" ref="Y110">IFERROR(INDEX(データ!Y$5:Y$264, MATCH($A110, データ!$A$5:$A$264, 0)), 0)</f>
        <v>0</v>
      </c>
      <c r="Z110" s="29">
        <f t="array" ref="Z110">IFERROR(INDEX(データ!Z$5:Z$264, MATCH($A110, データ!$A$5:$A$264, 0)), 0)</f>
        <v>0</v>
      </c>
      <c r="AA110" s="30">
        <f t="shared" si="0"/>
        <v>0</v>
      </c>
      <c r="AB110" s="30">
        <f t="shared" si="1"/>
        <v>0</v>
      </c>
    </row>
    <row r="111" spans="1:28" ht="14">
      <c r="A111" s="31">
        <f t="shared" si="2"/>
        <v>42905</v>
      </c>
      <c r="B111" s="28"/>
      <c r="C111" s="29">
        <f t="array" ref="C111">IFERROR(INDEX(データ!C$5:C$264, MATCH($A111, データ!$A$5:$A$264, 0)), 0)</f>
        <v>0</v>
      </c>
      <c r="D111" s="29">
        <f t="array" ref="D111">IFERROR(INDEX(データ!D$5:D$264, MATCH($A111, データ!$A$5:$A$264, 0)), 0)</f>
        <v>0</v>
      </c>
      <c r="E111" s="29">
        <f t="array" ref="E111">IFERROR(INDEX(データ!E$5:E$264, MATCH($A111, データ!$A$5:$A$264, 0)), 0)</f>
        <v>0</v>
      </c>
      <c r="F111" s="29">
        <f t="array" ref="F111">IFERROR(INDEX(データ!F$5:F$264, MATCH($A111, データ!$A$5:$A$264, 0)), 0)</f>
        <v>0</v>
      </c>
      <c r="G111" s="29">
        <f t="array" ref="G111">IFERROR(INDEX(データ!G$5:G$264, MATCH($A111, データ!$A$5:$A$264, 0)), 0)</f>
        <v>0</v>
      </c>
      <c r="H111" s="29">
        <f t="array" ref="H111">IFERROR(INDEX(データ!H$5:H$264, MATCH($A111, データ!$A$5:$A$264, 0)), 0)</f>
        <v>0</v>
      </c>
      <c r="I111" s="29">
        <f t="array" ref="I111">IFERROR(INDEX(データ!I$5:I$264, MATCH($A111, データ!$A$5:$A$264, 0)), 0)</f>
        <v>0</v>
      </c>
      <c r="J111" s="29">
        <f t="array" ref="J111">IFERROR(INDEX(データ!J$5:J$264, MATCH($A111, データ!$A$5:$A$264, 0)), 0)</f>
        <v>0</v>
      </c>
      <c r="K111" s="29">
        <f t="array" ref="K111">IFERROR(INDEX(データ!K$5:K$264, MATCH($A111, データ!$A$5:$A$264, 0)), 0)</f>
        <v>0</v>
      </c>
      <c r="L111" s="29">
        <f t="array" ref="L111">IFERROR(INDEX(データ!L$5:L$264, MATCH($A111, データ!$A$5:$A$264, 0)), 0)</f>
        <v>0</v>
      </c>
      <c r="M111" s="29">
        <f t="array" ref="M111">IFERROR(INDEX(データ!M$5:M$264, MATCH($A111, データ!$A$5:$A$264, 0)), 0)</f>
        <v>0</v>
      </c>
      <c r="N111" s="29">
        <f t="array" ref="N111">IFERROR(INDEX(データ!N$5:N$264, MATCH($A111, データ!$A$5:$A$264, 0)), 0)</f>
        <v>0</v>
      </c>
      <c r="O111" s="29">
        <f t="array" ref="O111">IFERROR(INDEX(データ!O$5:O$264, MATCH($A111, データ!$A$5:$A$264, 0)), 0)</f>
        <v>0</v>
      </c>
      <c r="P111" s="29">
        <f t="array" ref="P111">IFERROR(INDEX(データ!P$5:P$264, MATCH($A111, データ!$A$5:$A$264, 0)), 0)</f>
        <v>0</v>
      </c>
      <c r="Q111" s="29">
        <f t="array" ref="Q111">IFERROR(INDEX(データ!Q$5:Q$264, MATCH($A111, データ!$A$5:$A$264, 0)), 0)</f>
        <v>0</v>
      </c>
      <c r="R111" s="29">
        <f t="array" ref="R111">IFERROR(INDEX(データ!R$5:R$264, MATCH($A111, データ!$A$5:$A$264, 0)), 0)</f>
        <v>0</v>
      </c>
      <c r="S111" s="29">
        <f t="array" ref="S111">IFERROR(INDEX(データ!S$5:S$264, MATCH($A111, データ!$A$5:$A$264, 0)), 0)</f>
        <v>0</v>
      </c>
      <c r="T111" s="29">
        <f t="array" ref="T111">IFERROR(INDEX(データ!T$5:T$264, MATCH($A111, データ!$A$5:$A$264, 0)), 0)</f>
        <v>0</v>
      </c>
      <c r="U111" s="29">
        <f t="array" ref="U111">IFERROR(INDEX(データ!U$5:U$264, MATCH($A111, データ!$A$5:$A$264, 0)), 0)</f>
        <v>0</v>
      </c>
      <c r="V111" s="29">
        <f t="array" ref="V111">IFERROR(INDEX(データ!V$5:V$264, MATCH($A111, データ!$A$5:$A$264, 0)), 0)</f>
        <v>0</v>
      </c>
      <c r="W111" s="29">
        <f t="array" ref="W111">IFERROR(INDEX(データ!W$5:W$264, MATCH($A111, データ!$A$5:$A$264, 0)), 0)</f>
        <v>0</v>
      </c>
      <c r="X111" s="29">
        <f t="array" ref="X111">IFERROR(INDEX(データ!X$5:X$264, MATCH($A111, データ!$A$5:$A$264, 0)), 0)</f>
        <v>0</v>
      </c>
      <c r="Y111" s="29">
        <f t="array" ref="Y111">IFERROR(INDEX(データ!Y$5:Y$264, MATCH($A111, データ!$A$5:$A$264, 0)), 0)</f>
        <v>0</v>
      </c>
      <c r="Z111" s="29">
        <f t="array" ref="Z111">IFERROR(INDEX(データ!Z$5:Z$264, MATCH($A111, データ!$A$5:$A$264, 0)), 0)</f>
        <v>0</v>
      </c>
      <c r="AA111" s="30">
        <f t="shared" si="0"/>
        <v>0</v>
      </c>
      <c r="AB111" s="30">
        <f t="shared" si="1"/>
        <v>0</v>
      </c>
    </row>
    <row r="112" spans="1:28" ht="14">
      <c r="A112" s="31">
        <f t="shared" si="2"/>
        <v>42898</v>
      </c>
      <c r="B112" s="28"/>
      <c r="C112" s="29">
        <f t="array" ref="C112">IFERROR(INDEX(データ!C$5:C$264, MATCH($A112, データ!$A$5:$A$264, 0)), 0)</f>
        <v>0</v>
      </c>
      <c r="D112" s="29">
        <f t="array" ref="D112">IFERROR(INDEX(データ!D$5:D$264, MATCH($A112, データ!$A$5:$A$264, 0)), 0)</f>
        <v>0</v>
      </c>
      <c r="E112" s="29">
        <f t="array" ref="E112">IFERROR(INDEX(データ!E$5:E$264, MATCH($A112, データ!$A$5:$A$264, 0)), 0)</f>
        <v>0</v>
      </c>
      <c r="F112" s="29">
        <f t="array" ref="F112">IFERROR(INDEX(データ!F$5:F$264, MATCH($A112, データ!$A$5:$A$264, 0)), 0)</f>
        <v>0</v>
      </c>
      <c r="G112" s="29">
        <f t="array" ref="G112">IFERROR(INDEX(データ!G$5:G$264, MATCH($A112, データ!$A$5:$A$264, 0)), 0)</f>
        <v>0</v>
      </c>
      <c r="H112" s="29">
        <f t="array" ref="H112">IFERROR(INDEX(データ!H$5:H$264, MATCH($A112, データ!$A$5:$A$264, 0)), 0)</f>
        <v>0</v>
      </c>
      <c r="I112" s="29">
        <f t="array" ref="I112">IFERROR(INDEX(データ!I$5:I$264, MATCH($A112, データ!$A$5:$A$264, 0)), 0)</f>
        <v>0</v>
      </c>
      <c r="J112" s="29">
        <f t="array" ref="J112">IFERROR(INDEX(データ!J$5:J$264, MATCH($A112, データ!$A$5:$A$264, 0)), 0)</f>
        <v>0</v>
      </c>
      <c r="K112" s="29">
        <f t="array" ref="K112">IFERROR(INDEX(データ!K$5:K$264, MATCH($A112, データ!$A$5:$A$264, 0)), 0)</f>
        <v>0</v>
      </c>
      <c r="L112" s="29">
        <f t="array" ref="L112">IFERROR(INDEX(データ!L$5:L$264, MATCH($A112, データ!$A$5:$A$264, 0)), 0)</f>
        <v>0</v>
      </c>
      <c r="M112" s="29">
        <f t="array" ref="M112">IFERROR(INDEX(データ!M$5:M$264, MATCH($A112, データ!$A$5:$A$264, 0)), 0)</f>
        <v>0</v>
      </c>
      <c r="N112" s="29">
        <f t="array" ref="N112">IFERROR(INDEX(データ!N$5:N$264, MATCH($A112, データ!$A$5:$A$264, 0)), 0)</f>
        <v>0</v>
      </c>
      <c r="O112" s="29">
        <f t="array" ref="O112">IFERROR(INDEX(データ!O$5:O$264, MATCH($A112, データ!$A$5:$A$264, 0)), 0)</f>
        <v>0</v>
      </c>
      <c r="P112" s="29">
        <f t="array" ref="P112">IFERROR(INDEX(データ!P$5:P$264, MATCH($A112, データ!$A$5:$A$264, 0)), 0)</f>
        <v>0</v>
      </c>
      <c r="Q112" s="29">
        <f t="array" ref="Q112">IFERROR(INDEX(データ!Q$5:Q$264, MATCH($A112, データ!$A$5:$A$264, 0)), 0)</f>
        <v>0</v>
      </c>
      <c r="R112" s="29">
        <f t="array" ref="R112">IFERROR(INDEX(データ!R$5:R$264, MATCH($A112, データ!$A$5:$A$264, 0)), 0)</f>
        <v>0</v>
      </c>
      <c r="S112" s="29">
        <f t="array" ref="S112">IFERROR(INDEX(データ!S$5:S$264, MATCH($A112, データ!$A$5:$A$264, 0)), 0)</f>
        <v>0</v>
      </c>
      <c r="T112" s="29">
        <f t="array" ref="T112">IFERROR(INDEX(データ!T$5:T$264, MATCH($A112, データ!$A$5:$A$264, 0)), 0)</f>
        <v>0</v>
      </c>
      <c r="U112" s="29">
        <f t="array" ref="U112">IFERROR(INDEX(データ!U$5:U$264, MATCH($A112, データ!$A$5:$A$264, 0)), 0)</f>
        <v>0</v>
      </c>
      <c r="V112" s="29">
        <f t="array" ref="V112">IFERROR(INDEX(データ!V$5:V$264, MATCH($A112, データ!$A$5:$A$264, 0)), 0)</f>
        <v>0</v>
      </c>
      <c r="W112" s="29">
        <f t="array" ref="W112">IFERROR(INDEX(データ!W$5:W$264, MATCH($A112, データ!$A$5:$A$264, 0)), 0)</f>
        <v>0</v>
      </c>
      <c r="X112" s="29">
        <f t="array" ref="X112">IFERROR(INDEX(データ!X$5:X$264, MATCH($A112, データ!$A$5:$A$264, 0)), 0)</f>
        <v>0</v>
      </c>
      <c r="Y112" s="29">
        <f t="array" ref="Y112">IFERROR(INDEX(データ!Y$5:Y$264, MATCH($A112, データ!$A$5:$A$264, 0)), 0)</f>
        <v>0</v>
      </c>
      <c r="Z112" s="29">
        <f t="array" ref="Z112">IFERROR(INDEX(データ!Z$5:Z$264, MATCH($A112, データ!$A$5:$A$264, 0)), 0)</f>
        <v>0</v>
      </c>
      <c r="AA112" s="30">
        <f t="shared" si="0"/>
        <v>0</v>
      </c>
      <c r="AB112" s="30">
        <f t="shared" si="1"/>
        <v>0</v>
      </c>
    </row>
    <row r="113" spans="1:28" ht="14">
      <c r="A113" s="31">
        <f t="shared" si="2"/>
        <v>42891</v>
      </c>
      <c r="B113" s="28"/>
      <c r="C113" s="29">
        <f t="array" ref="C113">IFERROR(INDEX(データ!C$5:C$264, MATCH($A113, データ!$A$5:$A$264, 0)), 0)</f>
        <v>0</v>
      </c>
      <c r="D113" s="29">
        <f t="array" ref="D113">IFERROR(INDEX(データ!D$5:D$264, MATCH($A113, データ!$A$5:$A$264, 0)), 0)</f>
        <v>0</v>
      </c>
      <c r="E113" s="29">
        <f t="array" ref="E113">IFERROR(INDEX(データ!E$5:E$264, MATCH($A113, データ!$A$5:$A$264, 0)), 0)</f>
        <v>0</v>
      </c>
      <c r="F113" s="29">
        <f t="array" ref="F113">IFERROR(INDEX(データ!F$5:F$264, MATCH($A113, データ!$A$5:$A$264, 0)), 0)</f>
        <v>0</v>
      </c>
      <c r="G113" s="29">
        <f t="array" ref="G113">IFERROR(INDEX(データ!G$5:G$264, MATCH($A113, データ!$A$5:$A$264, 0)), 0)</f>
        <v>0</v>
      </c>
      <c r="H113" s="29">
        <f t="array" ref="H113">IFERROR(INDEX(データ!H$5:H$264, MATCH($A113, データ!$A$5:$A$264, 0)), 0)</f>
        <v>0</v>
      </c>
      <c r="I113" s="29">
        <f t="array" ref="I113">IFERROR(INDEX(データ!I$5:I$264, MATCH($A113, データ!$A$5:$A$264, 0)), 0)</f>
        <v>0</v>
      </c>
      <c r="J113" s="29">
        <f t="array" ref="J113">IFERROR(INDEX(データ!J$5:J$264, MATCH($A113, データ!$A$5:$A$264, 0)), 0)</f>
        <v>0</v>
      </c>
      <c r="K113" s="29">
        <f t="array" ref="K113">IFERROR(INDEX(データ!K$5:K$264, MATCH($A113, データ!$A$5:$A$264, 0)), 0)</f>
        <v>0</v>
      </c>
      <c r="L113" s="29">
        <f t="array" ref="L113">IFERROR(INDEX(データ!L$5:L$264, MATCH($A113, データ!$A$5:$A$264, 0)), 0)</f>
        <v>0</v>
      </c>
      <c r="M113" s="29">
        <f t="array" ref="M113">IFERROR(INDEX(データ!M$5:M$264, MATCH($A113, データ!$A$5:$A$264, 0)), 0)</f>
        <v>0</v>
      </c>
      <c r="N113" s="29">
        <f t="array" ref="N113">IFERROR(INDEX(データ!N$5:N$264, MATCH($A113, データ!$A$5:$A$264, 0)), 0)</f>
        <v>0</v>
      </c>
      <c r="O113" s="29">
        <f t="array" ref="O113">IFERROR(INDEX(データ!O$5:O$264, MATCH($A113, データ!$A$5:$A$264, 0)), 0)</f>
        <v>0</v>
      </c>
      <c r="P113" s="29">
        <f t="array" ref="P113">IFERROR(INDEX(データ!P$5:P$264, MATCH($A113, データ!$A$5:$A$264, 0)), 0)</f>
        <v>0</v>
      </c>
      <c r="Q113" s="29">
        <f t="array" ref="Q113">IFERROR(INDEX(データ!Q$5:Q$264, MATCH($A113, データ!$A$5:$A$264, 0)), 0)</f>
        <v>0</v>
      </c>
      <c r="R113" s="29">
        <f t="array" ref="R113">IFERROR(INDEX(データ!R$5:R$264, MATCH($A113, データ!$A$5:$A$264, 0)), 0)</f>
        <v>0</v>
      </c>
      <c r="S113" s="29">
        <f t="array" ref="S113">IFERROR(INDEX(データ!S$5:S$264, MATCH($A113, データ!$A$5:$A$264, 0)), 0)</f>
        <v>0</v>
      </c>
      <c r="T113" s="29">
        <f t="array" ref="T113">IFERROR(INDEX(データ!T$5:T$264, MATCH($A113, データ!$A$5:$A$264, 0)), 0)</f>
        <v>0</v>
      </c>
      <c r="U113" s="29">
        <f t="array" ref="U113">IFERROR(INDEX(データ!U$5:U$264, MATCH($A113, データ!$A$5:$A$264, 0)), 0)</f>
        <v>0</v>
      </c>
      <c r="V113" s="29">
        <f t="array" ref="V113">IFERROR(INDEX(データ!V$5:V$264, MATCH($A113, データ!$A$5:$A$264, 0)), 0)</f>
        <v>0</v>
      </c>
      <c r="W113" s="29">
        <f t="array" ref="W113">IFERROR(INDEX(データ!W$5:W$264, MATCH($A113, データ!$A$5:$A$264, 0)), 0)</f>
        <v>0</v>
      </c>
      <c r="X113" s="29">
        <f t="array" ref="X113">IFERROR(INDEX(データ!X$5:X$264, MATCH($A113, データ!$A$5:$A$264, 0)), 0)</f>
        <v>0</v>
      </c>
      <c r="Y113" s="29">
        <f t="array" ref="Y113">IFERROR(INDEX(データ!Y$5:Y$264, MATCH($A113, データ!$A$5:$A$264, 0)), 0)</f>
        <v>0</v>
      </c>
      <c r="Z113" s="29">
        <f t="array" ref="Z113">IFERROR(INDEX(データ!Z$5:Z$264, MATCH($A113, データ!$A$5:$A$264, 0)), 0)</f>
        <v>0</v>
      </c>
      <c r="AA113" s="30">
        <f t="shared" si="0"/>
        <v>0</v>
      </c>
      <c r="AB113" s="30">
        <f t="shared" si="1"/>
        <v>0</v>
      </c>
    </row>
    <row r="114" spans="1:28" ht="14">
      <c r="A114" s="31">
        <f t="shared" si="2"/>
        <v>42884</v>
      </c>
      <c r="B114" s="28"/>
      <c r="C114" s="29">
        <f t="array" ref="C114">IFERROR(INDEX(データ!C$5:C$264, MATCH($A114, データ!$A$5:$A$264, 0)), 0)</f>
        <v>0</v>
      </c>
      <c r="D114" s="29">
        <f t="array" ref="D114">IFERROR(INDEX(データ!D$5:D$264, MATCH($A114, データ!$A$5:$A$264, 0)), 0)</f>
        <v>0</v>
      </c>
      <c r="E114" s="29">
        <f t="array" ref="E114">IFERROR(INDEX(データ!E$5:E$264, MATCH($A114, データ!$A$5:$A$264, 0)), 0)</f>
        <v>0</v>
      </c>
      <c r="F114" s="29">
        <f t="array" ref="F114">IFERROR(INDEX(データ!F$5:F$264, MATCH($A114, データ!$A$5:$A$264, 0)), 0)</f>
        <v>0</v>
      </c>
      <c r="G114" s="29">
        <f t="array" ref="G114">IFERROR(INDEX(データ!G$5:G$264, MATCH($A114, データ!$A$5:$A$264, 0)), 0)</f>
        <v>0</v>
      </c>
      <c r="H114" s="29">
        <f t="array" ref="H114">IFERROR(INDEX(データ!H$5:H$264, MATCH($A114, データ!$A$5:$A$264, 0)), 0)</f>
        <v>0</v>
      </c>
      <c r="I114" s="29">
        <f t="array" ref="I114">IFERROR(INDEX(データ!I$5:I$264, MATCH($A114, データ!$A$5:$A$264, 0)), 0)</f>
        <v>0</v>
      </c>
      <c r="J114" s="29">
        <f t="array" ref="J114">IFERROR(INDEX(データ!J$5:J$264, MATCH($A114, データ!$A$5:$A$264, 0)), 0)</f>
        <v>0</v>
      </c>
      <c r="K114" s="29">
        <f t="array" ref="K114">IFERROR(INDEX(データ!K$5:K$264, MATCH($A114, データ!$A$5:$A$264, 0)), 0)</f>
        <v>0</v>
      </c>
      <c r="L114" s="29">
        <f t="array" ref="L114">IFERROR(INDEX(データ!L$5:L$264, MATCH($A114, データ!$A$5:$A$264, 0)), 0)</f>
        <v>0</v>
      </c>
      <c r="M114" s="29">
        <f t="array" ref="M114">IFERROR(INDEX(データ!M$5:M$264, MATCH($A114, データ!$A$5:$A$264, 0)), 0)</f>
        <v>0</v>
      </c>
      <c r="N114" s="29">
        <f t="array" ref="N114">IFERROR(INDEX(データ!N$5:N$264, MATCH($A114, データ!$A$5:$A$264, 0)), 0)</f>
        <v>0</v>
      </c>
      <c r="O114" s="29">
        <f t="array" ref="O114">IFERROR(INDEX(データ!O$5:O$264, MATCH($A114, データ!$A$5:$A$264, 0)), 0)</f>
        <v>0</v>
      </c>
      <c r="P114" s="29">
        <f t="array" ref="P114">IFERROR(INDEX(データ!P$5:P$264, MATCH($A114, データ!$A$5:$A$264, 0)), 0)</f>
        <v>0</v>
      </c>
      <c r="Q114" s="29">
        <f t="array" ref="Q114">IFERROR(INDEX(データ!Q$5:Q$264, MATCH($A114, データ!$A$5:$A$264, 0)), 0)</f>
        <v>0</v>
      </c>
      <c r="R114" s="29">
        <f t="array" ref="R114">IFERROR(INDEX(データ!R$5:R$264, MATCH($A114, データ!$A$5:$A$264, 0)), 0)</f>
        <v>0</v>
      </c>
      <c r="S114" s="29">
        <f t="array" ref="S114">IFERROR(INDEX(データ!S$5:S$264, MATCH($A114, データ!$A$5:$A$264, 0)), 0)</f>
        <v>0</v>
      </c>
      <c r="T114" s="29">
        <f t="array" ref="T114">IFERROR(INDEX(データ!T$5:T$264, MATCH($A114, データ!$A$5:$A$264, 0)), 0)</f>
        <v>0</v>
      </c>
      <c r="U114" s="29">
        <f t="array" ref="U114">IFERROR(INDEX(データ!U$5:U$264, MATCH($A114, データ!$A$5:$A$264, 0)), 0)</f>
        <v>0</v>
      </c>
      <c r="V114" s="29">
        <f t="array" ref="V114">IFERROR(INDEX(データ!V$5:V$264, MATCH($A114, データ!$A$5:$A$264, 0)), 0)</f>
        <v>0</v>
      </c>
      <c r="W114" s="29">
        <f t="array" ref="W114">IFERROR(INDEX(データ!W$5:W$264, MATCH($A114, データ!$A$5:$A$264, 0)), 0)</f>
        <v>0</v>
      </c>
      <c r="X114" s="29">
        <f t="array" ref="X114">IFERROR(INDEX(データ!X$5:X$264, MATCH($A114, データ!$A$5:$A$264, 0)), 0)</f>
        <v>0</v>
      </c>
      <c r="Y114" s="29">
        <f t="array" ref="Y114">IFERROR(INDEX(データ!Y$5:Y$264, MATCH($A114, データ!$A$5:$A$264, 0)), 0)</f>
        <v>0</v>
      </c>
      <c r="Z114" s="29">
        <f t="array" ref="Z114">IFERROR(INDEX(データ!Z$5:Z$264, MATCH($A114, データ!$A$5:$A$264, 0)), 0)</f>
        <v>0</v>
      </c>
      <c r="AA114" s="30">
        <f t="shared" si="0"/>
        <v>0</v>
      </c>
      <c r="AB114" s="30">
        <f t="shared" si="1"/>
        <v>0</v>
      </c>
    </row>
    <row r="115" spans="1:28" ht="14">
      <c r="A115" s="31">
        <f t="shared" si="2"/>
        <v>42877</v>
      </c>
      <c r="B115" s="28"/>
      <c r="C115" s="29">
        <f t="array" ref="C115">IFERROR(INDEX(データ!C$5:C$264, MATCH($A115, データ!$A$5:$A$264, 0)), 0)</f>
        <v>0</v>
      </c>
      <c r="D115" s="29">
        <f t="array" ref="D115">IFERROR(INDEX(データ!D$5:D$264, MATCH($A115, データ!$A$5:$A$264, 0)), 0)</f>
        <v>0</v>
      </c>
      <c r="E115" s="29">
        <f t="array" ref="E115">IFERROR(INDEX(データ!E$5:E$264, MATCH($A115, データ!$A$5:$A$264, 0)), 0)</f>
        <v>0</v>
      </c>
      <c r="F115" s="29">
        <f t="array" ref="F115">IFERROR(INDEX(データ!F$5:F$264, MATCH($A115, データ!$A$5:$A$264, 0)), 0)</f>
        <v>0</v>
      </c>
      <c r="G115" s="29">
        <f t="array" ref="G115">IFERROR(INDEX(データ!G$5:G$264, MATCH($A115, データ!$A$5:$A$264, 0)), 0)</f>
        <v>0</v>
      </c>
      <c r="H115" s="29">
        <f t="array" ref="H115">IFERROR(INDEX(データ!H$5:H$264, MATCH($A115, データ!$A$5:$A$264, 0)), 0)</f>
        <v>0</v>
      </c>
      <c r="I115" s="29">
        <f t="array" ref="I115">IFERROR(INDEX(データ!I$5:I$264, MATCH($A115, データ!$A$5:$A$264, 0)), 0)</f>
        <v>0</v>
      </c>
      <c r="J115" s="29">
        <f t="array" ref="J115">IFERROR(INDEX(データ!J$5:J$264, MATCH($A115, データ!$A$5:$A$264, 0)), 0)</f>
        <v>0</v>
      </c>
      <c r="K115" s="29">
        <f t="array" ref="K115">IFERROR(INDEX(データ!K$5:K$264, MATCH($A115, データ!$A$5:$A$264, 0)), 0)</f>
        <v>0</v>
      </c>
      <c r="L115" s="29">
        <f t="array" ref="L115">IFERROR(INDEX(データ!L$5:L$264, MATCH($A115, データ!$A$5:$A$264, 0)), 0)</f>
        <v>0</v>
      </c>
      <c r="M115" s="29">
        <f t="array" ref="M115">IFERROR(INDEX(データ!M$5:M$264, MATCH($A115, データ!$A$5:$A$264, 0)), 0)</f>
        <v>0</v>
      </c>
      <c r="N115" s="29">
        <f t="array" ref="N115">IFERROR(INDEX(データ!N$5:N$264, MATCH($A115, データ!$A$5:$A$264, 0)), 0)</f>
        <v>0</v>
      </c>
      <c r="O115" s="29">
        <f t="array" ref="O115">IFERROR(INDEX(データ!O$5:O$264, MATCH($A115, データ!$A$5:$A$264, 0)), 0)</f>
        <v>0</v>
      </c>
      <c r="P115" s="29">
        <f t="array" ref="P115">IFERROR(INDEX(データ!P$5:P$264, MATCH($A115, データ!$A$5:$A$264, 0)), 0)</f>
        <v>0</v>
      </c>
      <c r="Q115" s="29">
        <f t="array" ref="Q115">IFERROR(INDEX(データ!Q$5:Q$264, MATCH($A115, データ!$A$5:$A$264, 0)), 0)</f>
        <v>0</v>
      </c>
      <c r="R115" s="29">
        <f t="array" ref="R115">IFERROR(INDEX(データ!R$5:R$264, MATCH($A115, データ!$A$5:$A$264, 0)), 0)</f>
        <v>0</v>
      </c>
      <c r="S115" s="29">
        <f t="array" ref="S115">IFERROR(INDEX(データ!S$5:S$264, MATCH($A115, データ!$A$5:$A$264, 0)), 0)</f>
        <v>0</v>
      </c>
      <c r="T115" s="29">
        <f t="array" ref="T115">IFERROR(INDEX(データ!T$5:T$264, MATCH($A115, データ!$A$5:$A$264, 0)), 0)</f>
        <v>0</v>
      </c>
      <c r="U115" s="29">
        <f t="array" ref="U115">IFERROR(INDEX(データ!U$5:U$264, MATCH($A115, データ!$A$5:$A$264, 0)), 0)</f>
        <v>0</v>
      </c>
      <c r="V115" s="29">
        <f t="array" ref="V115">IFERROR(INDEX(データ!V$5:V$264, MATCH($A115, データ!$A$5:$A$264, 0)), 0)</f>
        <v>0</v>
      </c>
      <c r="W115" s="29">
        <f t="array" ref="W115">IFERROR(INDEX(データ!W$5:W$264, MATCH($A115, データ!$A$5:$A$264, 0)), 0)</f>
        <v>0</v>
      </c>
      <c r="X115" s="29">
        <f t="array" ref="X115">IFERROR(INDEX(データ!X$5:X$264, MATCH($A115, データ!$A$5:$A$264, 0)), 0)</f>
        <v>0</v>
      </c>
      <c r="Y115" s="29">
        <f t="array" ref="Y115">IFERROR(INDEX(データ!Y$5:Y$264, MATCH($A115, データ!$A$5:$A$264, 0)), 0)</f>
        <v>0</v>
      </c>
      <c r="Z115" s="29">
        <f t="array" ref="Z115">IFERROR(INDEX(データ!Z$5:Z$264, MATCH($A115, データ!$A$5:$A$264, 0)), 0)</f>
        <v>0</v>
      </c>
      <c r="AA115" s="30">
        <f t="shared" si="0"/>
        <v>0</v>
      </c>
      <c r="AB115" s="30">
        <f t="shared" si="1"/>
        <v>0</v>
      </c>
    </row>
    <row r="116" spans="1:28" ht="14">
      <c r="A116" s="31">
        <f t="shared" si="2"/>
        <v>42870</v>
      </c>
      <c r="B116" s="28"/>
      <c r="C116" s="29">
        <f t="array" ref="C116">IFERROR(INDEX(データ!C$5:C$264, MATCH($A116, データ!$A$5:$A$264, 0)), 0)</f>
        <v>0</v>
      </c>
      <c r="D116" s="29">
        <f t="array" ref="D116">IFERROR(INDEX(データ!D$5:D$264, MATCH($A116, データ!$A$5:$A$264, 0)), 0)</f>
        <v>0</v>
      </c>
      <c r="E116" s="29">
        <f t="array" ref="E116">IFERROR(INDEX(データ!E$5:E$264, MATCH($A116, データ!$A$5:$A$264, 0)), 0)</f>
        <v>0</v>
      </c>
      <c r="F116" s="29">
        <f t="array" ref="F116">IFERROR(INDEX(データ!F$5:F$264, MATCH($A116, データ!$A$5:$A$264, 0)), 0)</f>
        <v>0</v>
      </c>
      <c r="G116" s="29">
        <f t="array" ref="G116">IFERROR(INDEX(データ!G$5:G$264, MATCH($A116, データ!$A$5:$A$264, 0)), 0)</f>
        <v>0</v>
      </c>
      <c r="H116" s="29">
        <f t="array" ref="H116">IFERROR(INDEX(データ!H$5:H$264, MATCH($A116, データ!$A$5:$A$264, 0)), 0)</f>
        <v>0</v>
      </c>
      <c r="I116" s="29">
        <f t="array" ref="I116">IFERROR(INDEX(データ!I$5:I$264, MATCH($A116, データ!$A$5:$A$264, 0)), 0)</f>
        <v>0</v>
      </c>
      <c r="J116" s="29">
        <f t="array" ref="J116">IFERROR(INDEX(データ!J$5:J$264, MATCH($A116, データ!$A$5:$A$264, 0)), 0)</f>
        <v>0</v>
      </c>
      <c r="K116" s="29">
        <f t="array" ref="K116">IFERROR(INDEX(データ!K$5:K$264, MATCH($A116, データ!$A$5:$A$264, 0)), 0)</f>
        <v>0</v>
      </c>
      <c r="L116" s="29">
        <f t="array" ref="L116">IFERROR(INDEX(データ!L$5:L$264, MATCH($A116, データ!$A$5:$A$264, 0)), 0)</f>
        <v>0</v>
      </c>
      <c r="M116" s="29">
        <f t="array" ref="M116">IFERROR(INDEX(データ!M$5:M$264, MATCH($A116, データ!$A$5:$A$264, 0)), 0)</f>
        <v>0</v>
      </c>
      <c r="N116" s="29">
        <f t="array" ref="N116">IFERROR(INDEX(データ!N$5:N$264, MATCH($A116, データ!$A$5:$A$264, 0)), 0)</f>
        <v>0</v>
      </c>
      <c r="O116" s="29">
        <f t="array" ref="O116">IFERROR(INDEX(データ!O$5:O$264, MATCH($A116, データ!$A$5:$A$264, 0)), 0)</f>
        <v>0</v>
      </c>
      <c r="P116" s="29">
        <f t="array" ref="P116">IFERROR(INDEX(データ!P$5:P$264, MATCH($A116, データ!$A$5:$A$264, 0)), 0)</f>
        <v>0</v>
      </c>
      <c r="Q116" s="29">
        <f t="array" ref="Q116">IFERROR(INDEX(データ!Q$5:Q$264, MATCH($A116, データ!$A$5:$A$264, 0)), 0)</f>
        <v>0</v>
      </c>
      <c r="R116" s="29">
        <f t="array" ref="R116">IFERROR(INDEX(データ!R$5:R$264, MATCH($A116, データ!$A$5:$A$264, 0)), 0)</f>
        <v>0</v>
      </c>
      <c r="S116" s="29">
        <f t="array" ref="S116">IFERROR(INDEX(データ!S$5:S$264, MATCH($A116, データ!$A$5:$A$264, 0)), 0)</f>
        <v>0</v>
      </c>
      <c r="T116" s="29">
        <f t="array" ref="T116">IFERROR(INDEX(データ!T$5:T$264, MATCH($A116, データ!$A$5:$A$264, 0)), 0)</f>
        <v>0</v>
      </c>
      <c r="U116" s="29">
        <f t="array" ref="U116">IFERROR(INDEX(データ!U$5:U$264, MATCH($A116, データ!$A$5:$A$264, 0)), 0)</f>
        <v>0</v>
      </c>
      <c r="V116" s="29">
        <f t="array" ref="V116">IFERROR(INDEX(データ!V$5:V$264, MATCH($A116, データ!$A$5:$A$264, 0)), 0)</f>
        <v>0</v>
      </c>
      <c r="W116" s="29">
        <f t="array" ref="W116">IFERROR(INDEX(データ!W$5:W$264, MATCH($A116, データ!$A$5:$A$264, 0)), 0)</f>
        <v>0</v>
      </c>
      <c r="X116" s="29">
        <f t="array" ref="X116">IFERROR(INDEX(データ!X$5:X$264, MATCH($A116, データ!$A$5:$A$264, 0)), 0)</f>
        <v>0</v>
      </c>
      <c r="Y116" s="29">
        <f t="array" ref="Y116">IFERROR(INDEX(データ!Y$5:Y$264, MATCH($A116, データ!$A$5:$A$264, 0)), 0)</f>
        <v>0</v>
      </c>
      <c r="Z116" s="29">
        <f t="array" ref="Z116">IFERROR(INDEX(データ!Z$5:Z$264, MATCH($A116, データ!$A$5:$A$264, 0)), 0)</f>
        <v>0</v>
      </c>
      <c r="AA116" s="30">
        <f t="shared" si="0"/>
        <v>0</v>
      </c>
      <c r="AB116" s="30">
        <f t="shared" si="1"/>
        <v>0</v>
      </c>
    </row>
    <row r="117" spans="1:28" ht="14">
      <c r="A117" s="31">
        <f t="shared" si="2"/>
        <v>42863</v>
      </c>
      <c r="B117" s="28"/>
      <c r="C117" s="29">
        <f t="array" ref="C117">IFERROR(INDEX(データ!C$5:C$264, MATCH($A117, データ!$A$5:$A$264, 0)), 0)</f>
        <v>0</v>
      </c>
      <c r="D117" s="29">
        <f t="array" ref="D117">IFERROR(INDEX(データ!D$5:D$264, MATCH($A117, データ!$A$5:$A$264, 0)), 0)</f>
        <v>0</v>
      </c>
      <c r="E117" s="29">
        <f t="array" ref="E117">IFERROR(INDEX(データ!E$5:E$264, MATCH($A117, データ!$A$5:$A$264, 0)), 0)</f>
        <v>0</v>
      </c>
      <c r="F117" s="29">
        <f t="array" ref="F117">IFERROR(INDEX(データ!F$5:F$264, MATCH($A117, データ!$A$5:$A$264, 0)), 0)</f>
        <v>0</v>
      </c>
      <c r="G117" s="29">
        <f t="array" ref="G117">IFERROR(INDEX(データ!G$5:G$264, MATCH($A117, データ!$A$5:$A$264, 0)), 0)</f>
        <v>0</v>
      </c>
      <c r="H117" s="29">
        <f t="array" ref="H117">IFERROR(INDEX(データ!H$5:H$264, MATCH($A117, データ!$A$5:$A$264, 0)), 0)</f>
        <v>0</v>
      </c>
      <c r="I117" s="29">
        <f t="array" ref="I117">IFERROR(INDEX(データ!I$5:I$264, MATCH($A117, データ!$A$5:$A$264, 0)), 0)</f>
        <v>0</v>
      </c>
      <c r="J117" s="29">
        <f t="array" ref="J117">IFERROR(INDEX(データ!J$5:J$264, MATCH($A117, データ!$A$5:$A$264, 0)), 0)</f>
        <v>0</v>
      </c>
      <c r="K117" s="29">
        <f t="array" ref="K117">IFERROR(INDEX(データ!K$5:K$264, MATCH($A117, データ!$A$5:$A$264, 0)), 0)</f>
        <v>0</v>
      </c>
      <c r="L117" s="29">
        <f t="array" ref="L117">IFERROR(INDEX(データ!L$5:L$264, MATCH($A117, データ!$A$5:$A$264, 0)), 0)</f>
        <v>0</v>
      </c>
      <c r="M117" s="29">
        <f t="array" ref="M117">IFERROR(INDEX(データ!M$5:M$264, MATCH($A117, データ!$A$5:$A$264, 0)), 0)</f>
        <v>0</v>
      </c>
      <c r="N117" s="29">
        <f t="array" ref="N117">IFERROR(INDEX(データ!N$5:N$264, MATCH($A117, データ!$A$5:$A$264, 0)), 0)</f>
        <v>0</v>
      </c>
      <c r="O117" s="29">
        <f t="array" ref="O117">IFERROR(INDEX(データ!O$5:O$264, MATCH($A117, データ!$A$5:$A$264, 0)), 0)</f>
        <v>0</v>
      </c>
      <c r="P117" s="29">
        <f t="array" ref="P117">IFERROR(INDEX(データ!P$5:P$264, MATCH($A117, データ!$A$5:$A$264, 0)), 0)</f>
        <v>0</v>
      </c>
      <c r="Q117" s="29">
        <f t="array" ref="Q117">IFERROR(INDEX(データ!Q$5:Q$264, MATCH($A117, データ!$A$5:$A$264, 0)), 0)</f>
        <v>0</v>
      </c>
      <c r="R117" s="29">
        <f t="array" ref="R117">IFERROR(INDEX(データ!R$5:R$264, MATCH($A117, データ!$A$5:$A$264, 0)), 0)</f>
        <v>0</v>
      </c>
      <c r="S117" s="29">
        <f t="array" ref="S117">IFERROR(INDEX(データ!S$5:S$264, MATCH($A117, データ!$A$5:$A$264, 0)), 0)</f>
        <v>0</v>
      </c>
      <c r="T117" s="29">
        <f t="array" ref="T117">IFERROR(INDEX(データ!T$5:T$264, MATCH($A117, データ!$A$5:$A$264, 0)), 0)</f>
        <v>0</v>
      </c>
      <c r="U117" s="29">
        <f t="array" ref="U117">IFERROR(INDEX(データ!U$5:U$264, MATCH($A117, データ!$A$5:$A$264, 0)), 0)</f>
        <v>0</v>
      </c>
      <c r="V117" s="29">
        <f t="array" ref="V117">IFERROR(INDEX(データ!V$5:V$264, MATCH($A117, データ!$A$5:$A$264, 0)), 0)</f>
        <v>0</v>
      </c>
      <c r="W117" s="29">
        <f t="array" ref="W117">IFERROR(INDEX(データ!W$5:W$264, MATCH($A117, データ!$A$5:$A$264, 0)), 0)</f>
        <v>0</v>
      </c>
      <c r="X117" s="29">
        <f t="array" ref="X117">IFERROR(INDEX(データ!X$5:X$264, MATCH($A117, データ!$A$5:$A$264, 0)), 0)</f>
        <v>0</v>
      </c>
      <c r="Y117" s="29">
        <f t="array" ref="Y117">IFERROR(INDEX(データ!Y$5:Y$264, MATCH($A117, データ!$A$5:$A$264, 0)), 0)</f>
        <v>0</v>
      </c>
      <c r="Z117" s="29">
        <f t="array" ref="Z117">IFERROR(INDEX(データ!Z$5:Z$264, MATCH($A117, データ!$A$5:$A$264, 0)), 0)</f>
        <v>0</v>
      </c>
      <c r="AA117" s="30">
        <f t="shared" si="0"/>
        <v>0</v>
      </c>
      <c r="AB117" s="30">
        <f t="shared" si="1"/>
        <v>0</v>
      </c>
    </row>
    <row r="118" spans="1:28" ht="14">
      <c r="A118" s="31">
        <f t="shared" si="2"/>
        <v>42856</v>
      </c>
      <c r="B118" s="28"/>
      <c r="C118" s="29">
        <f t="array" ref="C118">IFERROR(INDEX(データ!C$5:C$264, MATCH($A118, データ!$A$5:$A$264, 0)), 0)</f>
        <v>0</v>
      </c>
      <c r="D118" s="29">
        <f t="array" ref="D118">IFERROR(INDEX(データ!D$5:D$264, MATCH($A118, データ!$A$5:$A$264, 0)), 0)</f>
        <v>0</v>
      </c>
      <c r="E118" s="29">
        <f t="array" ref="E118">IFERROR(INDEX(データ!E$5:E$264, MATCH($A118, データ!$A$5:$A$264, 0)), 0)</f>
        <v>0</v>
      </c>
      <c r="F118" s="29">
        <f t="array" ref="F118">IFERROR(INDEX(データ!F$5:F$264, MATCH($A118, データ!$A$5:$A$264, 0)), 0)</f>
        <v>0</v>
      </c>
      <c r="G118" s="29">
        <f t="array" ref="G118">IFERROR(INDEX(データ!G$5:G$264, MATCH($A118, データ!$A$5:$A$264, 0)), 0)</f>
        <v>0</v>
      </c>
      <c r="H118" s="29">
        <f t="array" ref="H118">IFERROR(INDEX(データ!H$5:H$264, MATCH($A118, データ!$A$5:$A$264, 0)), 0)</f>
        <v>0</v>
      </c>
      <c r="I118" s="29">
        <f t="array" ref="I118">IFERROR(INDEX(データ!I$5:I$264, MATCH($A118, データ!$A$5:$A$264, 0)), 0)</f>
        <v>0</v>
      </c>
      <c r="J118" s="29">
        <f t="array" ref="J118">IFERROR(INDEX(データ!J$5:J$264, MATCH($A118, データ!$A$5:$A$264, 0)), 0)</f>
        <v>0</v>
      </c>
      <c r="K118" s="29">
        <f t="array" ref="K118">IFERROR(INDEX(データ!K$5:K$264, MATCH($A118, データ!$A$5:$A$264, 0)), 0)</f>
        <v>0</v>
      </c>
      <c r="L118" s="29">
        <f t="array" ref="L118">IFERROR(INDEX(データ!L$5:L$264, MATCH($A118, データ!$A$5:$A$264, 0)), 0)</f>
        <v>0</v>
      </c>
      <c r="M118" s="29">
        <f t="array" ref="M118">IFERROR(INDEX(データ!M$5:M$264, MATCH($A118, データ!$A$5:$A$264, 0)), 0)</f>
        <v>0</v>
      </c>
      <c r="N118" s="29">
        <f t="array" ref="N118">IFERROR(INDEX(データ!N$5:N$264, MATCH($A118, データ!$A$5:$A$264, 0)), 0)</f>
        <v>0</v>
      </c>
      <c r="O118" s="29">
        <f t="array" ref="O118">IFERROR(INDEX(データ!O$5:O$264, MATCH($A118, データ!$A$5:$A$264, 0)), 0)</f>
        <v>0</v>
      </c>
      <c r="P118" s="29">
        <f t="array" ref="P118">IFERROR(INDEX(データ!P$5:P$264, MATCH($A118, データ!$A$5:$A$264, 0)), 0)</f>
        <v>0</v>
      </c>
      <c r="Q118" s="29">
        <f t="array" ref="Q118">IFERROR(INDEX(データ!Q$5:Q$264, MATCH($A118, データ!$A$5:$A$264, 0)), 0)</f>
        <v>0</v>
      </c>
      <c r="R118" s="29">
        <f t="array" ref="R118">IFERROR(INDEX(データ!R$5:R$264, MATCH($A118, データ!$A$5:$A$264, 0)), 0)</f>
        <v>0</v>
      </c>
      <c r="S118" s="29">
        <f t="array" ref="S118">IFERROR(INDEX(データ!S$5:S$264, MATCH($A118, データ!$A$5:$A$264, 0)), 0)</f>
        <v>0</v>
      </c>
      <c r="T118" s="29">
        <f t="array" ref="T118">IFERROR(INDEX(データ!T$5:T$264, MATCH($A118, データ!$A$5:$A$264, 0)), 0)</f>
        <v>0</v>
      </c>
      <c r="U118" s="29">
        <f t="array" ref="U118">IFERROR(INDEX(データ!U$5:U$264, MATCH($A118, データ!$A$5:$A$264, 0)), 0)</f>
        <v>0</v>
      </c>
      <c r="V118" s="29">
        <f t="array" ref="V118">IFERROR(INDEX(データ!V$5:V$264, MATCH($A118, データ!$A$5:$A$264, 0)), 0)</f>
        <v>0</v>
      </c>
      <c r="W118" s="29">
        <f t="array" ref="W118">IFERROR(INDEX(データ!W$5:W$264, MATCH($A118, データ!$A$5:$A$264, 0)), 0)</f>
        <v>0</v>
      </c>
      <c r="X118" s="29">
        <f t="array" ref="X118">IFERROR(INDEX(データ!X$5:X$264, MATCH($A118, データ!$A$5:$A$264, 0)), 0)</f>
        <v>0</v>
      </c>
      <c r="Y118" s="29">
        <f t="array" ref="Y118">IFERROR(INDEX(データ!Y$5:Y$264, MATCH($A118, データ!$A$5:$A$264, 0)), 0)</f>
        <v>0</v>
      </c>
      <c r="Z118" s="29">
        <f t="array" ref="Z118">IFERROR(INDEX(データ!Z$5:Z$264, MATCH($A118, データ!$A$5:$A$264, 0)), 0)</f>
        <v>0</v>
      </c>
      <c r="AA118" s="30">
        <f t="shared" si="0"/>
        <v>0</v>
      </c>
      <c r="AB118" s="30">
        <f t="shared" si="1"/>
        <v>0</v>
      </c>
    </row>
    <row r="119" spans="1:28" ht="14">
      <c r="A119" s="31">
        <f t="shared" si="2"/>
        <v>42849</v>
      </c>
      <c r="B119" s="28"/>
      <c r="C119" s="29">
        <f t="array" ref="C119">IFERROR(INDEX(データ!C$5:C$264, MATCH($A119, データ!$A$5:$A$264, 0)), 0)</f>
        <v>0</v>
      </c>
      <c r="D119" s="29">
        <f t="array" ref="D119">IFERROR(INDEX(データ!D$5:D$264, MATCH($A119, データ!$A$5:$A$264, 0)), 0)</f>
        <v>0</v>
      </c>
      <c r="E119" s="29">
        <f t="array" ref="E119">IFERROR(INDEX(データ!E$5:E$264, MATCH($A119, データ!$A$5:$A$264, 0)), 0)</f>
        <v>0</v>
      </c>
      <c r="F119" s="29">
        <f t="array" ref="F119">IFERROR(INDEX(データ!F$5:F$264, MATCH($A119, データ!$A$5:$A$264, 0)), 0)</f>
        <v>0</v>
      </c>
      <c r="G119" s="29">
        <f t="array" ref="G119">IFERROR(INDEX(データ!G$5:G$264, MATCH($A119, データ!$A$5:$A$264, 0)), 0)</f>
        <v>0</v>
      </c>
      <c r="H119" s="29">
        <f t="array" ref="H119">IFERROR(INDEX(データ!H$5:H$264, MATCH($A119, データ!$A$5:$A$264, 0)), 0)</f>
        <v>0</v>
      </c>
      <c r="I119" s="29">
        <f t="array" ref="I119">IFERROR(INDEX(データ!I$5:I$264, MATCH($A119, データ!$A$5:$A$264, 0)), 0)</f>
        <v>0</v>
      </c>
      <c r="J119" s="29">
        <f t="array" ref="J119">IFERROR(INDEX(データ!J$5:J$264, MATCH($A119, データ!$A$5:$A$264, 0)), 0)</f>
        <v>0</v>
      </c>
      <c r="K119" s="29">
        <f t="array" ref="K119">IFERROR(INDEX(データ!K$5:K$264, MATCH($A119, データ!$A$5:$A$264, 0)), 0)</f>
        <v>0</v>
      </c>
      <c r="L119" s="29">
        <f t="array" ref="L119">IFERROR(INDEX(データ!L$5:L$264, MATCH($A119, データ!$A$5:$A$264, 0)), 0)</f>
        <v>0</v>
      </c>
      <c r="M119" s="29">
        <f t="array" ref="M119">IFERROR(INDEX(データ!M$5:M$264, MATCH($A119, データ!$A$5:$A$264, 0)), 0)</f>
        <v>0</v>
      </c>
      <c r="N119" s="29">
        <f t="array" ref="N119">IFERROR(INDEX(データ!N$5:N$264, MATCH($A119, データ!$A$5:$A$264, 0)), 0)</f>
        <v>0</v>
      </c>
      <c r="O119" s="29">
        <f t="array" ref="O119">IFERROR(INDEX(データ!O$5:O$264, MATCH($A119, データ!$A$5:$A$264, 0)), 0)</f>
        <v>0</v>
      </c>
      <c r="P119" s="29">
        <f t="array" ref="P119">IFERROR(INDEX(データ!P$5:P$264, MATCH($A119, データ!$A$5:$A$264, 0)), 0)</f>
        <v>0</v>
      </c>
      <c r="Q119" s="29">
        <f t="array" ref="Q119">IFERROR(INDEX(データ!Q$5:Q$264, MATCH($A119, データ!$A$5:$A$264, 0)), 0)</f>
        <v>0</v>
      </c>
      <c r="R119" s="29">
        <f t="array" ref="R119">IFERROR(INDEX(データ!R$5:R$264, MATCH($A119, データ!$A$5:$A$264, 0)), 0)</f>
        <v>0</v>
      </c>
      <c r="S119" s="29">
        <f t="array" ref="S119">IFERROR(INDEX(データ!S$5:S$264, MATCH($A119, データ!$A$5:$A$264, 0)), 0)</f>
        <v>0</v>
      </c>
      <c r="T119" s="29">
        <f t="array" ref="T119">IFERROR(INDEX(データ!T$5:T$264, MATCH($A119, データ!$A$5:$A$264, 0)), 0)</f>
        <v>0</v>
      </c>
      <c r="U119" s="29">
        <f t="array" ref="U119">IFERROR(INDEX(データ!U$5:U$264, MATCH($A119, データ!$A$5:$A$264, 0)), 0)</f>
        <v>0</v>
      </c>
      <c r="V119" s="29">
        <f t="array" ref="V119">IFERROR(INDEX(データ!V$5:V$264, MATCH($A119, データ!$A$5:$A$264, 0)), 0)</f>
        <v>0</v>
      </c>
      <c r="W119" s="29">
        <f t="array" ref="W119">IFERROR(INDEX(データ!W$5:W$264, MATCH($A119, データ!$A$5:$A$264, 0)), 0)</f>
        <v>0</v>
      </c>
      <c r="X119" s="29">
        <f t="array" ref="X119">IFERROR(INDEX(データ!X$5:X$264, MATCH($A119, データ!$A$5:$A$264, 0)), 0)</f>
        <v>0</v>
      </c>
      <c r="Y119" s="29">
        <f t="array" ref="Y119">IFERROR(INDEX(データ!Y$5:Y$264, MATCH($A119, データ!$A$5:$A$264, 0)), 0)</f>
        <v>0</v>
      </c>
      <c r="Z119" s="29">
        <f t="array" ref="Z119">IFERROR(INDEX(データ!Z$5:Z$264, MATCH($A119, データ!$A$5:$A$264, 0)), 0)</f>
        <v>0</v>
      </c>
      <c r="AA119" s="30">
        <f t="shared" si="0"/>
        <v>0</v>
      </c>
      <c r="AB119" s="30">
        <f t="shared" si="1"/>
        <v>0</v>
      </c>
    </row>
    <row r="120" spans="1:28" ht="14">
      <c r="A120" s="31">
        <f t="shared" si="2"/>
        <v>42842</v>
      </c>
      <c r="B120" s="28"/>
      <c r="C120" s="29">
        <f t="array" ref="C120">IFERROR(INDEX(データ!C$5:C$264, MATCH($A120, データ!$A$5:$A$264, 0)), 0)</f>
        <v>0</v>
      </c>
      <c r="D120" s="29">
        <f t="array" ref="D120">IFERROR(INDEX(データ!D$5:D$264, MATCH($A120, データ!$A$5:$A$264, 0)), 0)</f>
        <v>0</v>
      </c>
      <c r="E120" s="29">
        <f t="array" ref="E120">IFERROR(INDEX(データ!E$5:E$264, MATCH($A120, データ!$A$5:$A$264, 0)), 0)</f>
        <v>0</v>
      </c>
      <c r="F120" s="29">
        <f t="array" ref="F120">IFERROR(INDEX(データ!F$5:F$264, MATCH($A120, データ!$A$5:$A$264, 0)), 0)</f>
        <v>0</v>
      </c>
      <c r="G120" s="29">
        <f t="array" ref="G120">IFERROR(INDEX(データ!G$5:G$264, MATCH($A120, データ!$A$5:$A$264, 0)), 0)</f>
        <v>0</v>
      </c>
      <c r="H120" s="29">
        <f t="array" ref="H120">IFERROR(INDEX(データ!H$5:H$264, MATCH($A120, データ!$A$5:$A$264, 0)), 0)</f>
        <v>0</v>
      </c>
      <c r="I120" s="29">
        <f t="array" ref="I120">IFERROR(INDEX(データ!I$5:I$264, MATCH($A120, データ!$A$5:$A$264, 0)), 0)</f>
        <v>0</v>
      </c>
      <c r="J120" s="29">
        <f t="array" ref="J120">IFERROR(INDEX(データ!J$5:J$264, MATCH($A120, データ!$A$5:$A$264, 0)), 0)</f>
        <v>0</v>
      </c>
      <c r="K120" s="29">
        <f t="array" ref="K120">IFERROR(INDEX(データ!K$5:K$264, MATCH($A120, データ!$A$5:$A$264, 0)), 0)</f>
        <v>0</v>
      </c>
      <c r="L120" s="29">
        <f t="array" ref="L120">IFERROR(INDEX(データ!L$5:L$264, MATCH($A120, データ!$A$5:$A$264, 0)), 0)</f>
        <v>0</v>
      </c>
      <c r="M120" s="29">
        <f t="array" ref="M120">IFERROR(INDEX(データ!M$5:M$264, MATCH($A120, データ!$A$5:$A$264, 0)), 0)</f>
        <v>0</v>
      </c>
      <c r="N120" s="29">
        <f t="array" ref="N120">IFERROR(INDEX(データ!N$5:N$264, MATCH($A120, データ!$A$5:$A$264, 0)), 0)</f>
        <v>0</v>
      </c>
      <c r="O120" s="29">
        <f t="array" ref="O120">IFERROR(INDEX(データ!O$5:O$264, MATCH($A120, データ!$A$5:$A$264, 0)), 0)</f>
        <v>0</v>
      </c>
      <c r="P120" s="29">
        <f t="array" ref="P120">IFERROR(INDEX(データ!P$5:P$264, MATCH($A120, データ!$A$5:$A$264, 0)), 0)</f>
        <v>0</v>
      </c>
      <c r="Q120" s="29">
        <f t="array" ref="Q120">IFERROR(INDEX(データ!Q$5:Q$264, MATCH($A120, データ!$A$5:$A$264, 0)), 0)</f>
        <v>0</v>
      </c>
      <c r="R120" s="29">
        <f t="array" ref="R120">IFERROR(INDEX(データ!R$5:R$264, MATCH($A120, データ!$A$5:$A$264, 0)), 0)</f>
        <v>0</v>
      </c>
      <c r="S120" s="29">
        <f t="array" ref="S120">IFERROR(INDEX(データ!S$5:S$264, MATCH($A120, データ!$A$5:$A$264, 0)), 0)</f>
        <v>0</v>
      </c>
      <c r="T120" s="29">
        <f t="array" ref="T120">IFERROR(INDEX(データ!T$5:T$264, MATCH($A120, データ!$A$5:$A$264, 0)), 0)</f>
        <v>0</v>
      </c>
      <c r="U120" s="29">
        <f t="array" ref="U120">IFERROR(INDEX(データ!U$5:U$264, MATCH($A120, データ!$A$5:$A$264, 0)), 0)</f>
        <v>0</v>
      </c>
      <c r="V120" s="29">
        <f t="array" ref="V120">IFERROR(INDEX(データ!V$5:V$264, MATCH($A120, データ!$A$5:$A$264, 0)), 0)</f>
        <v>0</v>
      </c>
      <c r="W120" s="29">
        <f t="array" ref="W120">IFERROR(INDEX(データ!W$5:W$264, MATCH($A120, データ!$A$5:$A$264, 0)), 0)</f>
        <v>0</v>
      </c>
      <c r="X120" s="29">
        <f t="array" ref="X120">IFERROR(INDEX(データ!X$5:X$264, MATCH($A120, データ!$A$5:$A$264, 0)), 0)</f>
        <v>0</v>
      </c>
      <c r="Y120" s="29">
        <f t="array" ref="Y120">IFERROR(INDEX(データ!Y$5:Y$264, MATCH($A120, データ!$A$5:$A$264, 0)), 0)</f>
        <v>0</v>
      </c>
      <c r="Z120" s="29">
        <f t="array" ref="Z120">IFERROR(INDEX(データ!Z$5:Z$264, MATCH($A120, データ!$A$5:$A$264, 0)), 0)</f>
        <v>0</v>
      </c>
      <c r="AA120" s="30">
        <f t="shared" si="0"/>
        <v>0</v>
      </c>
      <c r="AB120" s="30">
        <f t="shared" si="1"/>
        <v>0</v>
      </c>
    </row>
    <row r="121" spans="1:28" ht="14">
      <c r="A121" s="31">
        <f t="shared" si="2"/>
        <v>42835</v>
      </c>
      <c r="B121" s="28"/>
      <c r="C121" s="29">
        <f t="array" ref="C121">IFERROR(INDEX(データ!C$5:C$264, MATCH($A121, データ!$A$5:$A$264, 0)), 0)</f>
        <v>0</v>
      </c>
      <c r="D121" s="29">
        <f t="array" ref="D121">IFERROR(INDEX(データ!D$5:D$264, MATCH($A121, データ!$A$5:$A$264, 0)), 0)</f>
        <v>0</v>
      </c>
      <c r="E121" s="29">
        <f t="array" ref="E121">IFERROR(INDEX(データ!E$5:E$264, MATCH($A121, データ!$A$5:$A$264, 0)), 0)</f>
        <v>0</v>
      </c>
      <c r="F121" s="29">
        <f t="array" ref="F121">IFERROR(INDEX(データ!F$5:F$264, MATCH($A121, データ!$A$5:$A$264, 0)), 0)</f>
        <v>0</v>
      </c>
      <c r="G121" s="29">
        <f t="array" ref="G121">IFERROR(INDEX(データ!G$5:G$264, MATCH($A121, データ!$A$5:$A$264, 0)), 0)</f>
        <v>0</v>
      </c>
      <c r="H121" s="29">
        <f t="array" ref="H121">IFERROR(INDEX(データ!H$5:H$264, MATCH($A121, データ!$A$5:$A$264, 0)), 0)</f>
        <v>0</v>
      </c>
      <c r="I121" s="29">
        <f t="array" ref="I121">IFERROR(INDEX(データ!I$5:I$264, MATCH($A121, データ!$A$5:$A$264, 0)), 0)</f>
        <v>0</v>
      </c>
      <c r="J121" s="29">
        <f t="array" ref="J121">IFERROR(INDEX(データ!J$5:J$264, MATCH($A121, データ!$A$5:$A$264, 0)), 0)</f>
        <v>0</v>
      </c>
      <c r="K121" s="29">
        <f t="array" ref="K121">IFERROR(INDEX(データ!K$5:K$264, MATCH($A121, データ!$A$5:$A$264, 0)), 0)</f>
        <v>0</v>
      </c>
      <c r="L121" s="29">
        <f t="array" ref="L121">IFERROR(INDEX(データ!L$5:L$264, MATCH($A121, データ!$A$5:$A$264, 0)), 0)</f>
        <v>0</v>
      </c>
      <c r="M121" s="29">
        <f t="array" ref="M121">IFERROR(INDEX(データ!M$5:M$264, MATCH($A121, データ!$A$5:$A$264, 0)), 0)</f>
        <v>0</v>
      </c>
      <c r="N121" s="29">
        <f t="array" ref="N121">IFERROR(INDEX(データ!N$5:N$264, MATCH($A121, データ!$A$5:$A$264, 0)), 0)</f>
        <v>0</v>
      </c>
      <c r="O121" s="29">
        <f t="array" ref="O121">IFERROR(INDEX(データ!O$5:O$264, MATCH($A121, データ!$A$5:$A$264, 0)), 0)</f>
        <v>0</v>
      </c>
      <c r="P121" s="29">
        <f t="array" ref="P121">IFERROR(INDEX(データ!P$5:P$264, MATCH($A121, データ!$A$5:$A$264, 0)), 0)</f>
        <v>0</v>
      </c>
      <c r="Q121" s="29">
        <f t="array" ref="Q121">IFERROR(INDEX(データ!Q$5:Q$264, MATCH($A121, データ!$A$5:$A$264, 0)), 0)</f>
        <v>0</v>
      </c>
      <c r="R121" s="29">
        <f t="array" ref="R121">IFERROR(INDEX(データ!R$5:R$264, MATCH($A121, データ!$A$5:$A$264, 0)), 0)</f>
        <v>0</v>
      </c>
      <c r="S121" s="29">
        <f t="array" ref="S121">IFERROR(INDEX(データ!S$5:S$264, MATCH($A121, データ!$A$5:$A$264, 0)), 0)</f>
        <v>0</v>
      </c>
      <c r="T121" s="29">
        <f t="array" ref="T121">IFERROR(INDEX(データ!T$5:T$264, MATCH($A121, データ!$A$5:$A$264, 0)), 0)</f>
        <v>0</v>
      </c>
      <c r="U121" s="29">
        <f t="array" ref="U121">IFERROR(INDEX(データ!U$5:U$264, MATCH($A121, データ!$A$5:$A$264, 0)), 0)</f>
        <v>0</v>
      </c>
      <c r="V121" s="29">
        <f t="array" ref="V121">IFERROR(INDEX(データ!V$5:V$264, MATCH($A121, データ!$A$5:$A$264, 0)), 0)</f>
        <v>0</v>
      </c>
      <c r="W121" s="29">
        <f t="array" ref="W121">IFERROR(INDEX(データ!W$5:W$264, MATCH($A121, データ!$A$5:$A$264, 0)), 0)</f>
        <v>0</v>
      </c>
      <c r="X121" s="29">
        <f t="array" ref="X121">IFERROR(INDEX(データ!X$5:X$264, MATCH($A121, データ!$A$5:$A$264, 0)), 0)</f>
        <v>0</v>
      </c>
      <c r="Y121" s="29">
        <f t="array" ref="Y121">IFERROR(INDEX(データ!Y$5:Y$264, MATCH($A121, データ!$A$5:$A$264, 0)), 0)</f>
        <v>0</v>
      </c>
      <c r="Z121" s="29">
        <f t="array" ref="Z121">IFERROR(INDEX(データ!Z$5:Z$264, MATCH($A121, データ!$A$5:$A$264, 0)), 0)</f>
        <v>0</v>
      </c>
      <c r="AA121" s="30">
        <f t="shared" si="0"/>
        <v>0</v>
      </c>
      <c r="AB121" s="30">
        <f t="shared" si="1"/>
        <v>0</v>
      </c>
    </row>
    <row r="122" spans="1:28" ht="14">
      <c r="A122" s="31">
        <f t="shared" si="2"/>
        <v>42828</v>
      </c>
      <c r="B122" s="28"/>
      <c r="C122" s="29">
        <f t="array" ref="C122">IFERROR(INDEX(データ!C$5:C$264, MATCH($A122, データ!$A$5:$A$264, 0)), 0)</f>
        <v>0</v>
      </c>
      <c r="D122" s="29">
        <f t="array" ref="D122">IFERROR(INDEX(データ!D$5:D$264, MATCH($A122, データ!$A$5:$A$264, 0)), 0)</f>
        <v>0</v>
      </c>
      <c r="E122" s="29">
        <f t="array" ref="E122">IFERROR(INDEX(データ!E$5:E$264, MATCH($A122, データ!$A$5:$A$264, 0)), 0)</f>
        <v>0</v>
      </c>
      <c r="F122" s="29">
        <f t="array" ref="F122">IFERROR(INDEX(データ!F$5:F$264, MATCH($A122, データ!$A$5:$A$264, 0)), 0)</f>
        <v>0</v>
      </c>
      <c r="G122" s="29">
        <f t="array" ref="G122">IFERROR(INDEX(データ!G$5:G$264, MATCH($A122, データ!$A$5:$A$264, 0)), 0)</f>
        <v>0</v>
      </c>
      <c r="H122" s="29">
        <f t="array" ref="H122">IFERROR(INDEX(データ!H$5:H$264, MATCH($A122, データ!$A$5:$A$264, 0)), 0)</f>
        <v>0</v>
      </c>
      <c r="I122" s="29">
        <f t="array" ref="I122">IFERROR(INDEX(データ!I$5:I$264, MATCH($A122, データ!$A$5:$A$264, 0)), 0)</f>
        <v>0</v>
      </c>
      <c r="J122" s="29">
        <f t="array" ref="J122">IFERROR(INDEX(データ!J$5:J$264, MATCH($A122, データ!$A$5:$A$264, 0)), 0)</f>
        <v>0</v>
      </c>
      <c r="K122" s="29">
        <f t="array" ref="K122">IFERROR(INDEX(データ!K$5:K$264, MATCH($A122, データ!$A$5:$A$264, 0)), 0)</f>
        <v>0</v>
      </c>
      <c r="L122" s="29">
        <f t="array" ref="L122">IFERROR(INDEX(データ!L$5:L$264, MATCH($A122, データ!$A$5:$A$264, 0)), 0)</f>
        <v>0</v>
      </c>
      <c r="M122" s="29">
        <f t="array" ref="M122">IFERROR(INDEX(データ!M$5:M$264, MATCH($A122, データ!$A$5:$A$264, 0)), 0)</f>
        <v>0</v>
      </c>
      <c r="N122" s="29">
        <f t="array" ref="N122">IFERROR(INDEX(データ!N$5:N$264, MATCH($A122, データ!$A$5:$A$264, 0)), 0)</f>
        <v>0</v>
      </c>
      <c r="O122" s="29">
        <f t="array" ref="O122">IFERROR(INDEX(データ!O$5:O$264, MATCH($A122, データ!$A$5:$A$264, 0)), 0)</f>
        <v>0</v>
      </c>
      <c r="P122" s="29">
        <f t="array" ref="P122">IFERROR(INDEX(データ!P$5:P$264, MATCH($A122, データ!$A$5:$A$264, 0)), 0)</f>
        <v>0</v>
      </c>
      <c r="Q122" s="29">
        <f t="array" ref="Q122">IFERROR(INDEX(データ!Q$5:Q$264, MATCH($A122, データ!$A$5:$A$264, 0)), 0)</f>
        <v>0</v>
      </c>
      <c r="R122" s="29">
        <f t="array" ref="R122">IFERROR(INDEX(データ!R$5:R$264, MATCH($A122, データ!$A$5:$A$264, 0)), 0)</f>
        <v>0</v>
      </c>
      <c r="S122" s="29">
        <f t="array" ref="S122">IFERROR(INDEX(データ!S$5:S$264, MATCH($A122, データ!$A$5:$A$264, 0)), 0)</f>
        <v>0</v>
      </c>
      <c r="T122" s="29">
        <f t="array" ref="T122">IFERROR(INDEX(データ!T$5:T$264, MATCH($A122, データ!$A$5:$A$264, 0)), 0)</f>
        <v>0</v>
      </c>
      <c r="U122" s="29">
        <f t="array" ref="U122">IFERROR(INDEX(データ!U$5:U$264, MATCH($A122, データ!$A$5:$A$264, 0)), 0)</f>
        <v>0</v>
      </c>
      <c r="V122" s="29">
        <f t="array" ref="V122">IFERROR(INDEX(データ!V$5:V$264, MATCH($A122, データ!$A$5:$A$264, 0)), 0)</f>
        <v>0</v>
      </c>
      <c r="W122" s="29">
        <f t="array" ref="W122">IFERROR(INDEX(データ!W$5:W$264, MATCH($A122, データ!$A$5:$A$264, 0)), 0)</f>
        <v>0</v>
      </c>
      <c r="X122" s="29">
        <f t="array" ref="X122">IFERROR(INDEX(データ!X$5:X$264, MATCH($A122, データ!$A$5:$A$264, 0)), 0)</f>
        <v>0</v>
      </c>
      <c r="Y122" s="29">
        <f t="array" ref="Y122">IFERROR(INDEX(データ!Y$5:Y$264, MATCH($A122, データ!$A$5:$A$264, 0)), 0)</f>
        <v>0</v>
      </c>
      <c r="Z122" s="29">
        <f t="array" ref="Z122">IFERROR(INDEX(データ!Z$5:Z$264, MATCH($A122, データ!$A$5:$A$264, 0)), 0)</f>
        <v>0</v>
      </c>
      <c r="AA122" s="30">
        <f t="shared" si="0"/>
        <v>0</v>
      </c>
      <c r="AB122" s="30">
        <f t="shared" si="1"/>
        <v>0</v>
      </c>
    </row>
    <row r="123" spans="1:28" ht="14">
      <c r="A123" s="31">
        <f t="shared" si="2"/>
        <v>42821</v>
      </c>
      <c r="B123" s="28"/>
      <c r="C123" s="29">
        <f t="array" ref="C123">IFERROR(INDEX(データ!C$5:C$264, MATCH($A123, データ!$A$5:$A$264, 0)), 0)</f>
        <v>0</v>
      </c>
      <c r="D123" s="29">
        <f t="array" ref="D123">IFERROR(INDEX(データ!D$5:D$264, MATCH($A123, データ!$A$5:$A$264, 0)), 0)</f>
        <v>0</v>
      </c>
      <c r="E123" s="29">
        <f t="array" ref="E123">IFERROR(INDEX(データ!E$5:E$264, MATCH($A123, データ!$A$5:$A$264, 0)), 0)</f>
        <v>0</v>
      </c>
      <c r="F123" s="29">
        <f t="array" ref="F123">IFERROR(INDEX(データ!F$5:F$264, MATCH($A123, データ!$A$5:$A$264, 0)), 0)</f>
        <v>0</v>
      </c>
      <c r="G123" s="29">
        <f t="array" ref="G123">IFERROR(INDEX(データ!G$5:G$264, MATCH($A123, データ!$A$5:$A$264, 0)), 0)</f>
        <v>0</v>
      </c>
      <c r="H123" s="29">
        <f t="array" ref="H123">IFERROR(INDEX(データ!H$5:H$264, MATCH($A123, データ!$A$5:$A$264, 0)), 0)</f>
        <v>0</v>
      </c>
      <c r="I123" s="29">
        <f t="array" ref="I123">IFERROR(INDEX(データ!I$5:I$264, MATCH($A123, データ!$A$5:$A$264, 0)), 0)</f>
        <v>0</v>
      </c>
      <c r="J123" s="29">
        <f t="array" ref="J123">IFERROR(INDEX(データ!J$5:J$264, MATCH($A123, データ!$A$5:$A$264, 0)), 0)</f>
        <v>0</v>
      </c>
      <c r="K123" s="29">
        <f t="array" ref="K123">IFERROR(INDEX(データ!K$5:K$264, MATCH($A123, データ!$A$5:$A$264, 0)), 0)</f>
        <v>0</v>
      </c>
      <c r="L123" s="29">
        <f t="array" ref="L123">IFERROR(INDEX(データ!L$5:L$264, MATCH($A123, データ!$A$5:$A$264, 0)), 0)</f>
        <v>0</v>
      </c>
      <c r="M123" s="29">
        <f t="array" ref="M123">IFERROR(INDEX(データ!M$5:M$264, MATCH($A123, データ!$A$5:$A$264, 0)), 0)</f>
        <v>0</v>
      </c>
      <c r="N123" s="29">
        <f t="array" ref="N123">IFERROR(INDEX(データ!N$5:N$264, MATCH($A123, データ!$A$5:$A$264, 0)), 0)</f>
        <v>0</v>
      </c>
      <c r="O123" s="29">
        <f t="array" ref="O123">IFERROR(INDEX(データ!O$5:O$264, MATCH($A123, データ!$A$5:$A$264, 0)), 0)</f>
        <v>0</v>
      </c>
      <c r="P123" s="29">
        <f t="array" ref="P123">IFERROR(INDEX(データ!P$5:P$264, MATCH($A123, データ!$A$5:$A$264, 0)), 0)</f>
        <v>0</v>
      </c>
      <c r="Q123" s="29">
        <f t="array" ref="Q123">IFERROR(INDEX(データ!Q$5:Q$264, MATCH($A123, データ!$A$5:$A$264, 0)), 0)</f>
        <v>0</v>
      </c>
      <c r="R123" s="29">
        <f t="array" ref="R123">IFERROR(INDEX(データ!R$5:R$264, MATCH($A123, データ!$A$5:$A$264, 0)), 0)</f>
        <v>0</v>
      </c>
      <c r="S123" s="29">
        <f t="array" ref="S123">IFERROR(INDEX(データ!S$5:S$264, MATCH($A123, データ!$A$5:$A$264, 0)), 0)</f>
        <v>0</v>
      </c>
      <c r="T123" s="29">
        <f t="array" ref="T123">IFERROR(INDEX(データ!T$5:T$264, MATCH($A123, データ!$A$5:$A$264, 0)), 0)</f>
        <v>0</v>
      </c>
      <c r="U123" s="29">
        <f t="array" ref="U123">IFERROR(INDEX(データ!U$5:U$264, MATCH($A123, データ!$A$5:$A$264, 0)), 0)</f>
        <v>0</v>
      </c>
      <c r="V123" s="29">
        <f t="array" ref="V123">IFERROR(INDEX(データ!V$5:V$264, MATCH($A123, データ!$A$5:$A$264, 0)), 0)</f>
        <v>0</v>
      </c>
      <c r="W123" s="29">
        <f t="array" ref="W123">IFERROR(INDEX(データ!W$5:W$264, MATCH($A123, データ!$A$5:$A$264, 0)), 0)</f>
        <v>0</v>
      </c>
      <c r="X123" s="29">
        <f t="array" ref="X123">IFERROR(INDEX(データ!X$5:X$264, MATCH($A123, データ!$A$5:$A$264, 0)), 0)</f>
        <v>0</v>
      </c>
      <c r="Y123" s="29">
        <f t="array" ref="Y123">IFERROR(INDEX(データ!Y$5:Y$264, MATCH($A123, データ!$A$5:$A$264, 0)), 0)</f>
        <v>0</v>
      </c>
      <c r="Z123" s="29">
        <f t="array" ref="Z123">IFERROR(INDEX(データ!Z$5:Z$264, MATCH($A123, データ!$A$5:$A$264, 0)), 0)</f>
        <v>0</v>
      </c>
      <c r="AA123" s="30">
        <f t="shared" si="0"/>
        <v>0</v>
      </c>
      <c r="AB123" s="30">
        <f t="shared" si="1"/>
        <v>0</v>
      </c>
    </row>
    <row r="124" spans="1:28" ht="14">
      <c r="A124" s="31">
        <f t="shared" si="2"/>
        <v>42814</v>
      </c>
      <c r="B124" s="28"/>
      <c r="C124" s="29">
        <f t="array" ref="C124">IFERROR(INDEX(データ!C$5:C$264, MATCH($A124, データ!$A$5:$A$264, 0)), 0)</f>
        <v>0</v>
      </c>
      <c r="D124" s="29">
        <f t="array" ref="D124">IFERROR(INDEX(データ!D$5:D$264, MATCH($A124, データ!$A$5:$A$264, 0)), 0)</f>
        <v>0</v>
      </c>
      <c r="E124" s="29">
        <f t="array" ref="E124">IFERROR(INDEX(データ!E$5:E$264, MATCH($A124, データ!$A$5:$A$264, 0)), 0)</f>
        <v>0</v>
      </c>
      <c r="F124" s="29">
        <f t="array" ref="F124">IFERROR(INDEX(データ!F$5:F$264, MATCH($A124, データ!$A$5:$A$264, 0)), 0)</f>
        <v>0</v>
      </c>
      <c r="G124" s="29">
        <f t="array" ref="G124">IFERROR(INDEX(データ!G$5:G$264, MATCH($A124, データ!$A$5:$A$264, 0)), 0)</f>
        <v>0</v>
      </c>
      <c r="H124" s="29">
        <f t="array" ref="H124">IFERROR(INDEX(データ!H$5:H$264, MATCH($A124, データ!$A$5:$A$264, 0)), 0)</f>
        <v>0</v>
      </c>
      <c r="I124" s="29">
        <f t="array" ref="I124">IFERROR(INDEX(データ!I$5:I$264, MATCH($A124, データ!$A$5:$A$264, 0)), 0)</f>
        <v>0</v>
      </c>
      <c r="J124" s="29">
        <f t="array" ref="J124">IFERROR(INDEX(データ!J$5:J$264, MATCH($A124, データ!$A$5:$A$264, 0)), 0)</f>
        <v>0</v>
      </c>
      <c r="K124" s="29">
        <f t="array" ref="K124">IFERROR(INDEX(データ!K$5:K$264, MATCH($A124, データ!$A$5:$A$264, 0)), 0)</f>
        <v>0</v>
      </c>
      <c r="L124" s="29">
        <f t="array" ref="L124">IFERROR(INDEX(データ!L$5:L$264, MATCH($A124, データ!$A$5:$A$264, 0)), 0)</f>
        <v>0</v>
      </c>
      <c r="M124" s="29">
        <f t="array" ref="M124">IFERROR(INDEX(データ!M$5:M$264, MATCH($A124, データ!$A$5:$A$264, 0)), 0)</f>
        <v>0</v>
      </c>
      <c r="N124" s="29">
        <f t="array" ref="N124">IFERROR(INDEX(データ!N$5:N$264, MATCH($A124, データ!$A$5:$A$264, 0)), 0)</f>
        <v>0</v>
      </c>
      <c r="O124" s="29">
        <f t="array" ref="O124">IFERROR(INDEX(データ!O$5:O$264, MATCH($A124, データ!$A$5:$A$264, 0)), 0)</f>
        <v>0</v>
      </c>
      <c r="P124" s="29">
        <f t="array" ref="P124">IFERROR(INDEX(データ!P$5:P$264, MATCH($A124, データ!$A$5:$A$264, 0)), 0)</f>
        <v>0</v>
      </c>
      <c r="Q124" s="29">
        <f t="array" ref="Q124">IFERROR(INDEX(データ!Q$5:Q$264, MATCH($A124, データ!$A$5:$A$264, 0)), 0)</f>
        <v>0</v>
      </c>
      <c r="R124" s="29">
        <f t="array" ref="R124">IFERROR(INDEX(データ!R$5:R$264, MATCH($A124, データ!$A$5:$A$264, 0)), 0)</f>
        <v>0</v>
      </c>
      <c r="S124" s="29">
        <f t="array" ref="S124">IFERROR(INDEX(データ!S$5:S$264, MATCH($A124, データ!$A$5:$A$264, 0)), 0)</f>
        <v>0</v>
      </c>
      <c r="T124" s="29">
        <f t="array" ref="T124">IFERROR(INDEX(データ!T$5:T$264, MATCH($A124, データ!$A$5:$A$264, 0)), 0)</f>
        <v>0</v>
      </c>
      <c r="U124" s="29">
        <f t="array" ref="U124">IFERROR(INDEX(データ!U$5:U$264, MATCH($A124, データ!$A$5:$A$264, 0)), 0)</f>
        <v>0</v>
      </c>
      <c r="V124" s="29">
        <f t="array" ref="V124">IFERROR(INDEX(データ!V$5:V$264, MATCH($A124, データ!$A$5:$A$264, 0)), 0)</f>
        <v>0</v>
      </c>
      <c r="W124" s="29">
        <f t="array" ref="W124">IFERROR(INDEX(データ!W$5:W$264, MATCH($A124, データ!$A$5:$A$264, 0)), 0)</f>
        <v>0</v>
      </c>
      <c r="X124" s="29">
        <f t="array" ref="X124">IFERROR(INDEX(データ!X$5:X$264, MATCH($A124, データ!$A$5:$A$264, 0)), 0)</f>
        <v>0</v>
      </c>
      <c r="Y124" s="29">
        <f t="array" ref="Y124">IFERROR(INDEX(データ!Y$5:Y$264, MATCH($A124, データ!$A$5:$A$264, 0)), 0)</f>
        <v>0</v>
      </c>
      <c r="Z124" s="29">
        <f t="array" ref="Z124">IFERROR(INDEX(データ!Z$5:Z$264, MATCH($A124, データ!$A$5:$A$264, 0)), 0)</f>
        <v>0</v>
      </c>
      <c r="AA124" s="30">
        <f t="shared" si="0"/>
        <v>0</v>
      </c>
      <c r="AB124" s="30">
        <f t="shared" si="1"/>
        <v>0</v>
      </c>
    </row>
    <row r="125" spans="1:28" ht="14">
      <c r="A125" s="31">
        <f t="shared" si="2"/>
        <v>42807</v>
      </c>
      <c r="B125" s="28"/>
      <c r="C125" s="29">
        <f t="array" ref="C125">IFERROR(INDEX(データ!C$5:C$264, MATCH($A125, データ!$A$5:$A$264, 0)), 0)</f>
        <v>0</v>
      </c>
      <c r="D125" s="29">
        <f t="array" ref="D125">IFERROR(INDEX(データ!D$5:D$264, MATCH($A125, データ!$A$5:$A$264, 0)), 0)</f>
        <v>0</v>
      </c>
      <c r="E125" s="29">
        <f t="array" ref="E125">IFERROR(INDEX(データ!E$5:E$264, MATCH($A125, データ!$A$5:$A$264, 0)), 0)</f>
        <v>0</v>
      </c>
      <c r="F125" s="29">
        <f t="array" ref="F125">IFERROR(INDEX(データ!F$5:F$264, MATCH($A125, データ!$A$5:$A$264, 0)), 0)</f>
        <v>0</v>
      </c>
      <c r="G125" s="29">
        <f t="array" ref="G125">IFERROR(INDEX(データ!G$5:G$264, MATCH($A125, データ!$A$5:$A$264, 0)), 0)</f>
        <v>0</v>
      </c>
      <c r="H125" s="29">
        <f t="array" ref="H125">IFERROR(INDEX(データ!H$5:H$264, MATCH($A125, データ!$A$5:$A$264, 0)), 0)</f>
        <v>0</v>
      </c>
      <c r="I125" s="29">
        <f t="array" ref="I125">IFERROR(INDEX(データ!I$5:I$264, MATCH($A125, データ!$A$5:$A$264, 0)), 0)</f>
        <v>0</v>
      </c>
      <c r="J125" s="29">
        <f t="array" ref="J125">IFERROR(INDEX(データ!J$5:J$264, MATCH($A125, データ!$A$5:$A$264, 0)), 0)</f>
        <v>0</v>
      </c>
      <c r="K125" s="29">
        <f t="array" ref="K125">IFERROR(INDEX(データ!K$5:K$264, MATCH($A125, データ!$A$5:$A$264, 0)), 0)</f>
        <v>0</v>
      </c>
      <c r="L125" s="29">
        <f t="array" ref="L125">IFERROR(INDEX(データ!L$5:L$264, MATCH($A125, データ!$A$5:$A$264, 0)), 0)</f>
        <v>0</v>
      </c>
      <c r="M125" s="29">
        <f t="array" ref="M125">IFERROR(INDEX(データ!M$5:M$264, MATCH($A125, データ!$A$5:$A$264, 0)), 0)</f>
        <v>0</v>
      </c>
      <c r="N125" s="29">
        <f t="array" ref="N125">IFERROR(INDEX(データ!N$5:N$264, MATCH($A125, データ!$A$5:$A$264, 0)), 0)</f>
        <v>0</v>
      </c>
      <c r="O125" s="29">
        <f t="array" ref="O125">IFERROR(INDEX(データ!O$5:O$264, MATCH($A125, データ!$A$5:$A$264, 0)), 0)</f>
        <v>0</v>
      </c>
      <c r="P125" s="29">
        <f t="array" ref="P125">IFERROR(INDEX(データ!P$5:P$264, MATCH($A125, データ!$A$5:$A$264, 0)), 0)</f>
        <v>0</v>
      </c>
      <c r="Q125" s="29">
        <f t="array" ref="Q125">IFERROR(INDEX(データ!Q$5:Q$264, MATCH($A125, データ!$A$5:$A$264, 0)), 0)</f>
        <v>0</v>
      </c>
      <c r="R125" s="29">
        <f t="array" ref="R125">IFERROR(INDEX(データ!R$5:R$264, MATCH($A125, データ!$A$5:$A$264, 0)), 0)</f>
        <v>0</v>
      </c>
      <c r="S125" s="29">
        <f t="array" ref="S125">IFERROR(INDEX(データ!S$5:S$264, MATCH($A125, データ!$A$5:$A$264, 0)), 0)</f>
        <v>0</v>
      </c>
      <c r="T125" s="29">
        <f t="array" ref="T125">IFERROR(INDEX(データ!T$5:T$264, MATCH($A125, データ!$A$5:$A$264, 0)), 0)</f>
        <v>0</v>
      </c>
      <c r="U125" s="29">
        <f t="array" ref="U125">IFERROR(INDEX(データ!U$5:U$264, MATCH($A125, データ!$A$5:$A$264, 0)), 0)</f>
        <v>0</v>
      </c>
      <c r="V125" s="29">
        <f t="array" ref="V125">IFERROR(INDEX(データ!V$5:V$264, MATCH($A125, データ!$A$5:$A$264, 0)), 0)</f>
        <v>0</v>
      </c>
      <c r="W125" s="29">
        <f t="array" ref="W125">IFERROR(INDEX(データ!W$5:W$264, MATCH($A125, データ!$A$5:$A$264, 0)), 0)</f>
        <v>0</v>
      </c>
      <c r="X125" s="29">
        <f t="array" ref="X125">IFERROR(INDEX(データ!X$5:X$264, MATCH($A125, データ!$A$5:$A$264, 0)), 0)</f>
        <v>0</v>
      </c>
      <c r="Y125" s="29">
        <f t="array" ref="Y125">IFERROR(INDEX(データ!Y$5:Y$264, MATCH($A125, データ!$A$5:$A$264, 0)), 0)</f>
        <v>0</v>
      </c>
      <c r="Z125" s="29">
        <f t="array" ref="Z125">IFERROR(INDEX(データ!Z$5:Z$264, MATCH($A125, データ!$A$5:$A$264, 0)), 0)</f>
        <v>0</v>
      </c>
      <c r="AA125" s="30">
        <f t="shared" si="0"/>
        <v>0</v>
      </c>
      <c r="AB125" s="30">
        <f t="shared" si="1"/>
        <v>0</v>
      </c>
    </row>
    <row r="126" spans="1:28" ht="14">
      <c r="A126" s="31">
        <f t="shared" si="2"/>
        <v>42800</v>
      </c>
      <c r="B126" s="28"/>
      <c r="C126" s="29">
        <f t="array" ref="C126">IFERROR(INDEX(データ!C$5:C$264, MATCH($A126, データ!$A$5:$A$264, 0)), 0)</f>
        <v>0</v>
      </c>
      <c r="D126" s="29">
        <f t="array" ref="D126">IFERROR(INDEX(データ!D$5:D$264, MATCH($A126, データ!$A$5:$A$264, 0)), 0)</f>
        <v>0</v>
      </c>
      <c r="E126" s="29">
        <f t="array" ref="E126">IFERROR(INDEX(データ!E$5:E$264, MATCH($A126, データ!$A$5:$A$264, 0)), 0)</f>
        <v>0</v>
      </c>
      <c r="F126" s="29">
        <f t="array" ref="F126">IFERROR(INDEX(データ!F$5:F$264, MATCH($A126, データ!$A$5:$A$264, 0)), 0)</f>
        <v>0</v>
      </c>
      <c r="G126" s="29">
        <f t="array" ref="G126">IFERROR(INDEX(データ!G$5:G$264, MATCH($A126, データ!$A$5:$A$264, 0)), 0)</f>
        <v>0</v>
      </c>
      <c r="H126" s="29">
        <f t="array" ref="H126">IFERROR(INDEX(データ!H$5:H$264, MATCH($A126, データ!$A$5:$A$264, 0)), 0)</f>
        <v>0</v>
      </c>
      <c r="I126" s="29">
        <f t="array" ref="I126">IFERROR(INDEX(データ!I$5:I$264, MATCH($A126, データ!$A$5:$A$264, 0)), 0)</f>
        <v>0</v>
      </c>
      <c r="J126" s="29">
        <f t="array" ref="J126">IFERROR(INDEX(データ!J$5:J$264, MATCH($A126, データ!$A$5:$A$264, 0)), 0)</f>
        <v>0</v>
      </c>
      <c r="K126" s="29">
        <f t="array" ref="K126">IFERROR(INDEX(データ!K$5:K$264, MATCH($A126, データ!$A$5:$A$264, 0)), 0)</f>
        <v>0</v>
      </c>
      <c r="L126" s="29">
        <f t="array" ref="L126">IFERROR(INDEX(データ!L$5:L$264, MATCH($A126, データ!$A$5:$A$264, 0)), 0)</f>
        <v>0</v>
      </c>
      <c r="M126" s="29">
        <f t="array" ref="M126">IFERROR(INDEX(データ!M$5:M$264, MATCH($A126, データ!$A$5:$A$264, 0)), 0)</f>
        <v>0</v>
      </c>
      <c r="N126" s="29">
        <f t="array" ref="N126">IFERROR(INDEX(データ!N$5:N$264, MATCH($A126, データ!$A$5:$A$264, 0)), 0)</f>
        <v>0</v>
      </c>
      <c r="O126" s="29">
        <f t="array" ref="O126">IFERROR(INDEX(データ!O$5:O$264, MATCH($A126, データ!$A$5:$A$264, 0)), 0)</f>
        <v>0</v>
      </c>
      <c r="P126" s="29">
        <f t="array" ref="P126">IFERROR(INDEX(データ!P$5:P$264, MATCH($A126, データ!$A$5:$A$264, 0)), 0)</f>
        <v>0</v>
      </c>
      <c r="Q126" s="29">
        <f t="array" ref="Q126">IFERROR(INDEX(データ!Q$5:Q$264, MATCH($A126, データ!$A$5:$A$264, 0)), 0)</f>
        <v>0</v>
      </c>
      <c r="R126" s="29">
        <f t="array" ref="R126">IFERROR(INDEX(データ!R$5:R$264, MATCH($A126, データ!$A$5:$A$264, 0)), 0)</f>
        <v>0</v>
      </c>
      <c r="S126" s="29">
        <f t="array" ref="S126">IFERROR(INDEX(データ!S$5:S$264, MATCH($A126, データ!$A$5:$A$264, 0)), 0)</f>
        <v>0</v>
      </c>
      <c r="T126" s="29">
        <f t="array" ref="T126">IFERROR(INDEX(データ!T$5:T$264, MATCH($A126, データ!$A$5:$A$264, 0)), 0)</f>
        <v>0</v>
      </c>
      <c r="U126" s="29">
        <f t="array" ref="U126">IFERROR(INDEX(データ!U$5:U$264, MATCH($A126, データ!$A$5:$A$264, 0)), 0)</f>
        <v>0</v>
      </c>
      <c r="V126" s="29">
        <f t="array" ref="V126">IFERROR(INDEX(データ!V$5:V$264, MATCH($A126, データ!$A$5:$A$264, 0)), 0)</f>
        <v>0</v>
      </c>
      <c r="W126" s="29">
        <f t="array" ref="W126">IFERROR(INDEX(データ!W$5:W$264, MATCH($A126, データ!$A$5:$A$264, 0)), 0)</f>
        <v>0</v>
      </c>
      <c r="X126" s="29">
        <f t="array" ref="X126">IFERROR(INDEX(データ!X$5:X$264, MATCH($A126, データ!$A$5:$A$264, 0)), 0)</f>
        <v>0</v>
      </c>
      <c r="Y126" s="29">
        <f t="array" ref="Y126">IFERROR(INDEX(データ!Y$5:Y$264, MATCH($A126, データ!$A$5:$A$264, 0)), 0)</f>
        <v>0</v>
      </c>
      <c r="Z126" s="29">
        <f t="array" ref="Z126">IFERROR(INDEX(データ!Z$5:Z$264, MATCH($A126, データ!$A$5:$A$264, 0)), 0)</f>
        <v>0</v>
      </c>
      <c r="AA126" s="30">
        <f t="shared" si="0"/>
        <v>0</v>
      </c>
      <c r="AB126" s="30">
        <f t="shared" si="1"/>
        <v>0</v>
      </c>
    </row>
    <row r="127" spans="1:28" ht="14">
      <c r="A127" s="31">
        <f t="shared" si="2"/>
        <v>42793</v>
      </c>
      <c r="B127" s="28"/>
      <c r="C127" s="29">
        <f t="array" ref="C127">IFERROR(INDEX(データ!C$5:C$264, MATCH($A127, データ!$A$5:$A$264, 0)), 0)</f>
        <v>0</v>
      </c>
      <c r="D127" s="29">
        <f t="array" ref="D127">IFERROR(INDEX(データ!D$5:D$264, MATCH($A127, データ!$A$5:$A$264, 0)), 0)</f>
        <v>0</v>
      </c>
      <c r="E127" s="29">
        <f t="array" ref="E127">IFERROR(INDEX(データ!E$5:E$264, MATCH($A127, データ!$A$5:$A$264, 0)), 0)</f>
        <v>0</v>
      </c>
      <c r="F127" s="29">
        <f t="array" ref="F127">IFERROR(INDEX(データ!F$5:F$264, MATCH($A127, データ!$A$5:$A$264, 0)), 0)</f>
        <v>0</v>
      </c>
      <c r="G127" s="29">
        <f t="array" ref="G127">IFERROR(INDEX(データ!G$5:G$264, MATCH($A127, データ!$A$5:$A$264, 0)), 0)</f>
        <v>0</v>
      </c>
      <c r="H127" s="29">
        <f t="array" ref="H127">IFERROR(INDEX(データ!H$5:H$264, MATCH($A127, データ!$A$5:$A$264, 0)), 0)</f>
        <v>0</v>
      </c>
      <c r="I127" s="29">
        <f t="array" ref="I127">IFERROR(INDEX(データ!I$5:I$264, MATCH($A127, データ!$A$5:$A$264, 0)), 0)</f>
        <v>0</v>
      </c>
      <c r="J127" s="29">
        <f t="array" ref="J127">IFERROR(INDEX(データ!J$5:J$264, MATCH($A127, データ!$A$5:$A$264, 0)), 0)</f>
        <v>0</v>
      </c>
      <c r="K127" s="29">
        <f t="array" ref="K127">IFERROR(INDEX(データ!K$5:K$264, MATCH($A127, データ!$A$5:$A$264, 0)), 0)</f>
        <v>0</v>
      </c>
      <c r="L127" s="29">
        <f t="array" ref="L127">IFERROR(INDEX(データ!L$5:L$264, MATCH($A127, データ!$A$5:$A$264, 0)), 0)</f>
        <v>0</v>
      </c>
      <c r="M127" s="29">
        <f t="array" ref="M127">IFERROR(INDEX(データ!M$5:M$264, MATCH($A127, データ!$A$5:$A$264, 0)), 0)</f>
        <v>0</v>
      </c>
      <c r="N127" s="29">
        <f t="array" ref="N127">IFERROR(INDEX(データ!N$5:N$264, MATCH($A127, データ!$A$5:$A$264, 0)), 0)</f>
        <v>0</v>
      </c>
      <c r="O127" s="29">
        <f t="array" ref="O127">IFERROR(INDEX(データ!O$5:O$264, MATCH($A127, データ!$A$5:$A$264, 0)), 0)</f>
        <v>0</v>
      </c>
      <c r="P127" s="29">
        <f t="array" ref="P127">IFERROR(INDEX(データ!P$5:P$264, MATCH($A127, データ!$A$5:$A$264, 0)), 0)</f>
        <v>0</v>
      </c>
      <c r="Q127" s="29">
        <f t="array" ref="Q127">IFERROR(INDEX(データ!Q$5:Q$264, MATCH($A127, データ!$A$5:$A$264, 0)), 0)</f>
        <v>0</v>
      </c>
      <c r="R127" s="29">
        <f t="array" ref="R127">IFERROR(INDEX(データ!R$5:R$264, MATCH($A127, データ!$A$5:$A$264, 0)), 0)</f>
        <v>0</v>
      </c>
      <c r="S127" s="29">
        <f t="array" ref="S127">IFERROR(INDEX(データ!S$5:S$264, MATCH($A127, データ!$A$5:$A$264, 0)), 0)</f>
        <v>0</v>
      </c>
      <c r="T127" s="29">
        <f t="array" ref="T127">IFERROR(INDEX(データ!T$5:T$264, MATCH($A127, データ!$A$5:$A$264, 0)), 0)</f>
        <v>0</v>
      </c>
      <c r="U127" s="29">
        <f t="array" ref="U127">IFERROR(INDEX(データ!U$5:U$264, MATCH($A127, データ!$A$5:$A$264, 0)), 0)</f>
        <v>0</v>
      </c>
      <c r="V127" s="29">
        <f t="array" ref="V127">IFERROR(INDEX(データ!V$5:V$264, MATCH($A127, データ!$A$5:$A$264, 0)), 0)</f>
        <v>0</v>
      </c>
      <c r="W127" s="29">
        <f t="array" ref="W127">IFERROR(INDEX(データ!W$5:W$264, MATCH($A127, データ!$A$5:$A$264, 0)), 0)</f>
        <v>0</v>
      </c>
      <c r="X127" s="29">
        <f t="array" ref="X127">IFERROR(INDEX(データ!X$5:X$264, MATCH($A127, データ!$A$5:$A$264, 0)), 0)</f>
        <v>0</v>
      </c>
      <c r="Y127" s="29">
        <f t="array" ref="Y127">IFERROR(INDEX(データ!Y$5:Y$264, MATCH($A127, データ!$A$5:$A$264, 0)), 0)</f>
        <v>0</v>
      </c>
      <c r="Z127" s="29">
        <f t="array" ref="Z127">IFERROR(INDEX(データ!Z$5:Z$264, MATCH($A127, データ!$A$5:$A$264, 0)), 0)</f>
        <v>0</v>
      </c>
      <c r="AA127" s="30">
        <f t="shared" si="0"/>
        <v>0</v>
      </c>
      <c r="AB127" s="30">
        <f t="shared" si="1"/>
        <v>0</v>
      </c>
    </row>
    <row r="128" spans="1:28" ht="14">
      <c r="A128" s="31">
        <f t="shared" si="2"/>
        <v>42786</v>
      </c>
      <c r="B128" s="28"/>
      <c r="C128" s="29">
        <f t="array" ref="C128">IFERROR(INDEX(データ!C$5:C$264, MATCH($A128, データ!$A$5:$A$264, 0)), 0)</f>
        <v>0</v>
      </c>
      <c r="D128" s="29">
        <f t="array" ref="D128">IFERROR(INDEX(データ!D$5:D$264, MATCH($A128, データ!$A$5:$A$264, 0)), 0)</f>
        <v>0</v>
      </c>
      <c r="E128" s="29">
        <f t="array" ref="E128">IFERROR(INDEX(データ!E$5:E$264, MATCH($A128, データ!$A$5:$A$264, 0)), 0)</f>
        <v>0</v>
      </c>
      <c r="F128" s="29">
        <f t="array" ref="F128">IFERROR(INDEX(データ!F$5:F$264, MATCH($A128, データ!$A$5:$A$264, 0)), 0)</f>
        <v>0</v>
      </c>
      <c r="G128" s="29">
        <f t="array" ref="G128">IFERROR(INDEX(データ!G$5:G$264, MATCH($A128, データ!$A$5:$A$264, 0)), 0)</f>
        <v>0</v>
      </c>
      <c r="H128" s="29">
        <f t="array" ref="H128">IFERROR(INDEX(データ!H$5:H$264, MATCH($A128, データ!$A$5:$A$264, 0)), 0)</f>
        <v>0</v>
      </c>
      <c r="I128" s="29">
        <f t="array" ref="I128">IFERROR(INDEX(データ!I$5:I$264, MATCH($A128, データ!$A$5:$A$264, 0)), 0)</f>
        <v>0</v>
      </c>
      <c r="J128" s="29">
        <f t="array" ref="J128">IFERROR(INDEX(データ!J$5:J$264, MATCH($A128, データ!$A$5:$A$264, 0)), 0)</f>
        <v>0</v>
      </c>
      <c r="K128" s="29">
        <f t="array" ref="K128">IFERROR(INDEX(データ!K$5:K$264, MATCH($A128, データ!$A$5:$A$264, 0)), 0)</f>
        <v>0</v>
      </c>
      <c r="L128" s="29">
        <f t="array" ref="L128">IFERROR(INDEX(データ!L$5:L$264, MATCH($A128, データ!$A$5:$A$264, 0)), 0)</f>
        <v>0</v>
      </c>
      <c r="M128" s="29">
        <f t="array" ref="M128">IFERROR(INDEX(データ!M$5:M$264, MATCH($A128, データ!$A$5:$A$264, 0)), 0)</f>
        <v>0</v>
      </c>
      <c r="N128" s="29">
        <f t="array" ref="N128">IFERROR(INDEX(データ!N$5:N$264, MATCH($A128, データ!$A$5:$A$264, 0)), 0)</f>
        <v>0</v>
      </c>
      <c r="O128" s="29">
        <f t="array" ref="O128">IFERROR(INDEX(データ!O$5:O$264, MATCH($A128, データ!$A$5:$A$264, 0)), 0)</f>
        <v>0</v>
      </c>
      <c r="P128" s="29">
        <f t="array" ref="P128">IFERROR(INDEX(データ!P$5:P$264, MATCH($A128, データ!$A$5:$A$264, 0)), 0)</f>
        <v>0</v>
      </c>
      <c r="Q128" s="29">
        <f t="array" ref="Q128">IFERROR(INDEX(データ!Q$5:Q$264, MATCH($A128, データ!$A$5:$A$264, 0)), 0)</f>
        <v>0</v>
      </c>
      <c r="R128" s="29">
        <f t="array" ref="R128">IFERROR(INDEX(データ!R$5:R$264, MATCH($A128, データ!$A$5:$A$264, 0)), 0)</f>
        <v>0</v>
      </c>
      <c r="S128" s="29">
        <f t="array" ref="S128">IFERROR(INDEX(データ!S$5:S$264, MATCH($A128, データ!$A$5:$A$264, 0)), 0)</f>
        <v>0</v>
      </c>
      <c r="T128" s="29">
        <f t="array" ref="T128">IFERROR(INDEX(データ!T$5:T$264, MATCH($A128, データ!$A$5:$A$264, 0)), 0)</f>
        <v>0</v>
      </c>
      <c r="U128" s="29">
        <f t="array" ref="U128">IFERROR(INDEX(データ!U$5:U$264, MATCH($A128, データ!$A$5:$A$264, 0)), 0)</f>
        <v>0</v>
      </c>
      <c r="V128" s="29">
        <f t="array" ref="V128">IFERROR(INDEX(データ!V$5:V$264, MATCH($A128, データ!$A$5:$A$264, 0)), 0)</f>
        <v>0</v>
      </c>
      <c r="W128" s="29">
        <f t="array" ref="W128">IFERROR(INDEX(データ!W$5:W$264, MATCH($A128, データ!$A$5:$A$264, 0)), 0)</f>
        <v>0</v>
      </c>
      <c r="X128" s="29">
        <f t="array" ref="X128">IFERROR(INDEX(データ!X$5:X$264, MATCH($A128, データ!$A$5:$A$264, 0)), 0)</f>
        <v>0</v>
      </c>
      <c r="Y128" s="29">
        <f t="array" ref="Y128">IFERROR(INDEX(データ!Y$5:Y$264, MATCH($A128, データ!$A$5:$A$264, 0)), 0)</f>
        <v>0</v>
      </c>
      <c r="Z128" s="29">
        <f t="array" ref="Z128">IFERROR(INDEX(データ!Z$5:Z$264, MATCH($A128, データ!$A$5:$A$264, 0)), 0)</f>
        <v>0</v>
      </c>
      <c r="AA128" s="30">
        <f t="shared" si="0"/>
        <v>0</v>
      </c>
      <c r="AB128" s="30">
        <f t="shared" si="1"/>
        <v>0</v>
      </c>
    </row>
    <row r="129" spans="1:28" ht="14">
      <c r="A129" s="31">
        <f t="shared" si="2"/>
        <v>42779</v>
      </c>
      <c r="B129" s="28"/>
      <c r="C129" s="29">
        <f t="array" ref="C129">IFERROR(INDEX(データ!C$5:C$264, MATCH($A129, データ!$A$5:$A$264, 0)), 0)</f>
        <v>0</v>
      </c>
      <c r="D129" s="29">
        <f t="array" ref="D129">IFERROR(INDEX(データ!D$5:D$264, MATCH($A129, データ!$A$5:$A$264, 0)), 0)</f>
        <v>0</v>
      </c>
      <c r="E129" s="29">
        <f t="array" ref="E129">IFERROR(INDEX(データ!E$5:E$264, MATCH($A129, データ!$A$5:$A$264, 0)), 0)</f>
        <v>0</v>
      </c>
      <c r="F129" s="29">
        <f t="array" ref="F129">IFERROR(INDEX(データ!F$5:F$264, MATCH($A129, データ!$A$5:$A$264, 0)), 0)</f>
        <v>0</v>
      </c>
      <c r="G129" s="29">
        <f t="array" ref="G129">IFERROR(INDEX(データ!G$5:G$264, MATCH($A129, データ!$A$5:$A$264, 0)), 0)</f>
        <v>0</v>
      </c>
      <c r="H129" s="29">
        <f t="array" ref="H129">IFERROR(INDEX(データ!H$5:H$264, MATCH($A129, データ!$A$5:$A$264, 0)), 0)</f>
        <v>0</v>
      </c>
      <c r="I129" s="29">
        <f t="array" ref="I129">IFERROR(INDEX(データ!I$5:I$264, MATCH($A129, データ!$A$5:$A$264, 0)), 0)</f>
        <v>0</v>
      </c>
      <c r="J129" s="29">
        <f t="array" ref="J129">IFERROR(INDEX(データ!J$5:J$264, MATCH($A129, データ!$A$5:$A$264, 0)), 0)</f>
        <v>0</v>
      </c>
      <c r="K129" s="29">
        <f t="array" ref="K129">IFERROR(INDEX(データ!K$5:K$264, MATCH($A129, データ!$A$5:$A$264, 0)), 0)</f>
        <v>0</v>
      </c>
      <c r="L129" s="29">
        <f t="array" ref="L129">IFERROR(INDEX(データ!L$5:L$264, MATCH($A129, データ!$A$5:$A$264, 0)), 0)</f>
        <v>0</v>
      </c>
      <c r="M129" s="29">
        <f t="array" ref="M129">IFERROR(INDEX(データ!M$5:M$264, MATCH($A129, データ!$A$5:$A$264, 0)), 0)</f>
        <v>0</v>
      </c>
      <c r="N129" s="29">
        <f t="array" ref="N129">IFERROR(INDEX(データ!N$5:N$264, MATCH($A129, データ!$A$5:$A$264, 0)), 0)</f>
        <v>0</v>
      </c>
      <c r="O129" s="29">
        <f t="array" ref="O129">IFERROR(INDEX(データ!O$5:O$264, MATCH($A129, データ!$A$5:$A$264, 0)), 0)</f>
        <v>0</v>
      </c>
      <c r="P129" s="29">
        <f t="array" ref="P129">IFERROR(INDEX(データ!P$5:P$264, MATCH($A129, データ!$A$5:$A$264, 0)), 0)</f>
        <v>0</v>
      </c>
      <c r="Q129" s="29">
        <f t="array" ref="Q129">IFERROR(INDEX(データ!Q$5:Q$264, MATCH($A129, データ!$A$5:$A$264, 0)), 0)</f>
        <v>0</v>
      </c>
      <c r="R129" s="29">
        <f t="array" ref="R129">IFERROR(INDEX(データ!R$5:R$264, MATCH($A129, データ!$A$5:$A$264, 0)), 0)</f>
        <v>0</v>
      </c>
      <c r="S129" s="29">
        <f t="array" ref="S129">IFERROR(INDEX(データ!S$5:S$264, MATCH($A129, データ!$A$5:$A$264, 0)), 0)</f>
        <v>0</v>
      </c>
      <c r="T129" s="29">
        <f t="array" ref="T129">IFERROR(INDEX(データ!T$5:T$264, MATCH($A129, データ!$A$5:$A$264, 0)), 0)</f>
        <v>0</v>
      </c>
      <c r="U129" s="29">
        <f t="array" ref="U129">IFERROR(INDEX(データ!U$5:U$264, MATCH($A129, データ!$A$5:$A$264, 0)), 0)</f>
        <v>0</v>
      </c>
      <c r="V129" s="29">
        <f t="array" ref="V129">IFERROR(INDEX(データ!V$5:V$264, MATCH($A129, データ!$A$5:$A$264, 0)), 0)</f>
        <v>0</v>
      </c>
      <c r="W129" s="29">
        <f t="array" ref="W129">IFERROR(INDEX(データ!W$5:W$264, MATCH($A129, データ!$A$5:$A$264, 0)), 0)</f>
        <v>0</v>
      </c>
      <c r="X129" s="29">
        <f t="array" ref="X129">IFERROR(INDEX(データ!X$5:X$264, MATCH($A129, データ!$A$5:$A$264, 0)), 0)</f>
        <v>0</v>
      </c>
      <c r="Y129" s="29">
        <f t="array" ref="Y129">IFERROR(INDEX(データ!Y$5:Y$264, MATCH($A129, データ!$A$5:$A$264, 0)), 0)</f>
        <v>0</v>
      </c>
      <c r="Z129" s="29">
        <f t="array" ref="Z129">IFERROR(INDEX(データ!Z$5:Z$264, MATCH($A129, データ!$A$5:$A$264, 0)), 0)</f>
        <v>0</v>
      </c>
      <c r="AA129" s="30">
        <f t="shared" si="0"/>
        <v>0</v>
      </c>
      <c r="AB129" s="30">
        <f t="shared" si="1"/>
        <v>0</v>
      </c>
    </row>
    <row r="130" spans="1:28" ht="14">
      <c r="A130" s="31">
        <f t="shared" si="2"/>
        <v>42772</v>
      </c>
      <c r="B130" s="28"/>
      <c r="C130" s="29">
        <f t="array" ref="C130">IFERROR(INDEX(データ!C$5:C$264, MATCH($A130, データ!$A$5:$A$264, 0)), 0)</f>
        <v>0</v>
      </c>
      <c r="D130" s="29">
        <f t="array" ref="D130">IFERROR(INDEX(データ!D$5:D$264, MATCH($A130, データ!$A$5:$A$264, 0)), 0)</f>
        <v>0</v>
      </c>
      <c r="E130" s="29">
        <f t="array" ref="E130">IFERROR(INDEX(データ!E$5:E$264, MATCH($A130, データ!$A$5:$A$264, 0)), 0)</f>
        <v>0</v>
      </c>
      <c r="F130" s="29">
        <f t="array" ref="F130">IFERROR(INDEX(データ!F$5:F$264, MATCH($A130, データ!$A$5:$A$264, 0)), 0)</f>
        <v>0</v>
      </c>
      <c r="G130" s="29">
        <f t="array" ref="G130">IFERROR(INDEX(データ!G$5:G$264, MATCH($A130, データ!$A$5:$A$264, 0)), 0)</f>
        <v>0</v>
      </c>
      <c r="H130" s="29">
        <f t="array" ref="H130">IFERROR(INDEX(データ!H$5:H$264, MATCH($A130, データ!$A$5:$A$264, 0)), 0)</f>
        <v>0</v>
      </c>
      <c r="I130" s="29">
        <f t="array" ref="I130">IFERROR(INDEX(データ!I$5:I$264, MATCH($A130, データ!$A$5:$A$264, 0)), 0)</f>
        <v>0</v>
      </c>
      <c r="J130" s="29">
        <f t="array" ref="J130">IFERROR(INDEX(データ!J$5:J$264, MATCH($A130, データ!$A$5:$A$264, 0)), 0)</f>
        <v>0</v>
      </c>
      <c r="K130" s="29">
        <f t="array" ref="K130">IFERROR(INDEX(データ!K$5:K$264, MATCH($A130, データ!$A$5:$A$264, 0)), 0)</f>
        <v>0</v>
      </c>
      <c r="L130" s="29">
        <f t="array" ref="L130">IFERROR(INDEX(データ!L$5:L$264, MATCH($A130, データ!$A$5:$A$264, 0)), 0)</f>
        <v>0</v>
      </c>
      <c r="M130" s="29">
        <f t="array" ref="M130">IFERROR(INDEX(データ!M$5:M$264, MATCH($A130, データ!$A$5:$A$264, 0)), 0)</f>
        <v>0</v>
      </c>
      <c r="N130" s="29">
        <f t="array" ref="N130">IFERROR(INDEX(データ!N$5:N$264, MATCH($A130, データ!$A$5:$A$264, 0)), 0)</f>
        <v>0</v>
      </c>
      <c r="O130" s="29">
        <f t="array" ref="O130">IFERROR(INDEX(データ!O$5:O$264, MATCH($A130, データ!$A$5:$A$264, 0)), 0)</f>
        <v>0</v>
      </c>
      <c r="P130" s="29">
        <f t="array" ref="P130">IFERROR(INDEX(データ!P$5:P$264, MATCH($A130, データ!$A$5:$A$264, 0)), 0)</f>
        <v>0</v>
      </c>
      <c r="Q130" s="29">
        <f t="array" ref="Q130">IFERROR(INDEX(データ!Q$5:Q$264, MATCH($A130, データ!$A$5:$A$264, 0)), 0)</f>
        <v>0</v>
      </c>
      <c r="R130" s="29">
        <f t="array" ref="R130">IFERROR(INDEX(データ!R$5:R$264, MATCH($A130, データ!$A$5:$A$264, 0)), 0)</f>
        <v>0</v>
      </c>
      <c r="S130" s="29">
        <f t="array" ref="S130">IFERROR(INDEX(データ!S$5:S$264, MATCH($A130, データ!$A$5:$A$264, 0)), 0)</f>
        <v>0</v>
      </c>
      <c r="T130" s="29">
        <f t="array" ref="T130">IFERROR(INDEX(データ!T$5:T$264, MATCH($A130, データ!$A$5:$A$264, 0)), 0)</f>
        <v>0</v>
      </c>
      <c r="U130" s="29">
        <f t="array" ref="U130">IFERROR(INDEX(データ!U$5:U$264, MATCH($A130, データ!$A$5:$A$264, 0)), 0)</f>
        <v>0</v>
      </c>
      <c r="V130" s="29">
        <f t="array" ref="V130">IFERROR(INDEX(データ!V$5:V$264, MATCH($A130, データ!$A$5:$A$264, 0)), 0)</f>
        <v>0</v>
      </c>
      <c r="W130" s="29">
        <f t="array" ref="W130">IFERROR(INDEX(データ!W$5:W$264, MATCH($A130, データ!$A$5:$A$264, 0)), 0)</f>
        <v>0</v>
      </c>
      <c r="X130" s="29">
        <f t="array" ref="X130">IFERROR(INDEX(データ!X$5:X$264, MATCH($A130, データ!$A$5:$A$264, 0)), 0)</f>
        <v>0</v>
      </c>
      <c r="Y130" s="29">
        <f t="array" ref="Y130">IFERROR(INDEX(データ!Y$5:Y$264, MATCH($A130, データ!$A$5:$A$264, 0)), 0)</f>
        <v>0</v>
      </c>
      <c r="Z130" s="29">
        <f t="array" ref="Z130">IFERROR(INDEX(データ!Z$5:Z$264, MATCH($A130, データ!$A$5:$A$264, 0)), 0)</f>
        <v>0</v>
      </c>
      <c r="AA130" s="30">
        <f t="shared" si="0"/>
        <v>0</v>
      </c>
      <c r="AB130" s="30">
        <f t="shared" si="1"/>
        <v>0</v>
      </c>
    </row>
    <row r="131" spans="1:28" ht="14">
      <c r="A131" s="31">
        <f t="shared" si="2"/>
        <v>42765</v>
      </c>
      <c r="B131" s="28"/>
      <c r="C131" s="29">
        <f t="array" ref="C131">IFERROR(INDEX(データ!C$5:C$264, MATCH($A131, データ!$A$5:$A$264, 0)), 0)</f>
        <v>0</v>
      </c>
      <c r="D131" s="29">
        <f t="array" ref="D131">IFERROR(INDEX(データ!D$5:D$264, MATCH($A131, データ!$A$5:$A$264, 0)), 0)</f>
        <v>0</v>
      </c>
      <c r="E131" s="29">
        <f t="array" ref="E131">IFERROR(INDEX(データ!E$5:E$264, MATCH($A131, データ!$A$5:$A$264, 0)), 0)</f>
        <v>0</v>
      </c>
      <c r="F131" s="29">
        <f t="array" ref="F131">IFERROR(INDEX(データ!F$5:F$264, MATCH($A131, データ!$A$5:$A$264, 0)), 0)</f>
        <v>0</v>
      </c>
      <c r="G131" s="29">
        <f t="array" ref="G131">IFERROR(INDEX(データ!G$5:G$264, MATCH($A131, データ!$A$5:$A$264, 0)), 0)</f>
        <v>0</v>
      </c>
      <c r="H131" s="29">
        <f t="array" ref="H131">IFERROR(INDEX(データ!H$5:H$264, MATCH($A131, データ!$A$5:$A$264, 0)), 0)</f>
        <v>0</v>
      </c>
      <c r="I131" s="29">
        <f t="array" ref="I131">IFERROR(INDEX(データ!I$5:I$264, MATCH($A131, データ!$A$5:$A$264, 0)), 0)</f>
        <v>0</v>
      </c>
      <c r="J131" s="29">
        <f t="array" ref="J131">IFERROR(INDEX(データ!J$5:J$264, MATCH($A131, データ!$A$5:$A$264, 0)), 0)</f>
        <v>0</v>
      </c>
      <c r="K131" s="29">
        <f t="array" ref="K131">IFERROR(INDEX(データ!K$5:K$264, MATCH($A131, データ!$A$5:$A$264, 0)), 0)</f>
        <v>0</v>
      </c>
      <c r="L131" s="29">
        <f t="array" ref="L131">IFERROR(INDEX(データ!L$5:L$264, MATCH($A131, データ!$A$5:$A$264, 0)), 0)</f>
        <v>0</v>
      </c>
      <c r="M131" s="29">
        <f t="array" ref="M131">IFERROR(INDEX(データ!M$5:M$264, MATCH($A131, データ!$A$5:$A$264, 0)), 0)</f>
        <v>0</v>
      </c>
      <c r="N131" s="29">
        <f t="array" ref="N131">IFERROR(INDEX(データ!N$5:N$264, MATCH($A131, データ!$A$5:$A$264, 0)), 0)</f>
        <v>0</v>
      </c>
      <c r="O131" s="29">
        <f t="array" ref="O131">IFERROR(INDEX(データ!O$5:O$264, MATCH($A131, データ!$A$5:$A$264, 0)), 0)</f>
        <v>0</v>
      </c>
      <c r="P131" s="29">
        <f t="array" ref="P131">IFERROR(INDEX(データ!P$5:P$264, MATCH($A131, データ!$A$5:$A$264, 0)), 0)</f>
        <v>0</v>
      </c>
      <c r="Q131" s="29">
        <f t="array" ref="Q131">IFERROR(INDEX(データ!Q$5:Q$264, MATCH($A131, データ!$A$5:$A$264, 0)), 0)</f>
        <v>0</v>
      </c>
      <c r="R131" s="29">
        <f t="array" ref="R131">IFERROR(INDEX(データ!R$5:R$264, MATCH($A131, データ!$A$5:$A$264, 0)), 0)</f>
        <v>0</v>
      </c>
      <c r="S131" s="29">
        <f t="array" ref="S131">IFERROR(INDEX(データ!S$5:S$264, MATCH($A131, データ!$A$5:$A$264, 0)), 0)</f>
        <v>0</v>
      </c>
      <c r="T131" s="29">
        <f t="array" ref="T131">IFERROR(INDEX(データ!T$5:T$264, MATCH($A131, データ!$A$5:$A$264, 0)), 0)</f>
        <v>0</v>
      </c>
      <c r="U131" s="29">
        <f t="array" ref="U131">IFERROR(INDEX(データ!U$5:U$264, MATCH($A131, データ!$A$5:$A$264, 0)), 0)</f>
        <v>0</v>
      </c>
      <c r="V131" s="29">
        <f t="array" ref="V131">IFERROR(INDEX(データ!V$5:V$264, MATCH($A131, データ!$A$5:$A$264, 0)), 0)</f>
        <v>0</v>
      </c>
      <c r="W131" s="29">
        <f t="array" ref="W131">IFERROR(INDEX(データ!W$5:W$264, MATCH($A131, データ!$A$5:$A$264, 0)), 0)</f>
        <v>0</v>
      </c>
      <c r="X131" s="29">
        <f t="array" ref="X131">IFERROR(INDEX(データ!X$5:X$264, MATCH($A131, データ!$A$5:$A$264, 0)), 0)</f>
        <v>0</v>
      </c>
      <c r="Y131" s="29">
        <f t="array" ref="Y131">IFERROR(INDEX(データ!Y$5:Y$264, MATCH($A131, データ!$A$5:$A$264, 0)), 0)</f>
        <v>0</v>
      </c>
      <c r="Z131" s="29">
        <f t="array" ref="Z131">IFERROR(INDEX(データ!Z$5:Z$264, MATCH($A131, データ!$A$5:$A$264, 0)), 0)</f>
        <v>0</v>
      </c>
      <c r="AA131" s="30">
        <f t="shared" si="0"/>
        <v>0</v>
      </c>
      <c r="AB131" s="30">
        <f t="shared" si="1"/>
        <v>0</v>
      </c>
    </row>
    <row r="132" spans="1:28" ht="14">
      <c r="A132" s="31">
        <f t="shared" si="2"/>
        <v>42758</v>
      </c>
      <c r="B132" s="28"/>
      <c r="C132" s="29">
        <f t="array" ref="C132">IFERROR(INDEX(データ!C$5:C$264, MATCH($A132, データ!$A$5:$A$264, 0)), 0)</f>
        <v>0</v>
      </c>
      <c r="D132" s="29">
        <f t="array" ref="D132">IFERROR(INDEX(データ!D$5:D$264, MATCH($A132, データ!$A$5:$A$264, 0)), 0)</f>
        <v>0</v>
      </c>
      <c r="E132" s="29">
        <f t="array" ref="E132">IFERROR(INDEX(データ!E$5:E$264, MATCH($A132, データ!$A$5:$A$264, 0)), 0)</f>
        <v>0</v>
      </c>
      <c r="F132" s="29">
        <f t="array" ref="F132">IFERROR(INDEX(データ!F$5:F$264, MATCH($A132, データ!$A$5:$A$264, 0)), 0)</f>
        <v>0</v>
      </c>
      <c r="G132" s="29">
        <f t="array" ref="G132">IFERROR(INDEX(データ!G$5:G$264, MATCH($A132, データ!$A$5:$A$264, 0)), 0)</f>
        <v>0</v>
      </c>
      <c r="H132" s="29">
        <f t="array" ref="H132">IFERROR(INDEX(データ!H$5:H$264, MATCH($A132, データ!$A$5:$A$264, 0)), 0)</f>
        <v>0</v>
      </c>
      <c r="I132" s="29">
        <f t="array" ref="I132">IFERROR(INDEX(データ!I$5:I$264, MATCH($A132, データ!$A$5:$A$264, 0)), 0)</f>
        <v>0</v>
      </c>
      <c r="J132" s="29">
        <f t="array" ref="J132">IFERROR(INDEX(データ!J$5:J$264, MATCH($A132, データ!$A$5:$A$264, 0)), 0)</f>
        <v>0</v>
      </c>
      <c r="K132" s="29">
        <f t="array" ref="K132">IFERROR(INDEX(データ!K$5:K$264, MATCH($A132, データ!$A$5:$A$264, 0)), 0)</f>
        <v>0</v>
      </c>
      <c r="L132" s="29">
        <f t="array" ref="L132">IFERROR(INDEX(データ!L$5:L$264, MATCH($A132, データ!$A$5:$A$264, 0)), 0)</f>
        <v>0</v>
      </c>
      <c r="M132" s="29">
        <f t="array" ref="M132">IFERROR(INDEX(データ!M$5:M$264, MATCH($A132, データ!$A$5:$A$264, 0)), 0)</f>
        <v>0</v>
      </c>
      <c r="N132" s="29">
        <f t="array" ref="N132">IFERROR(INDEX(データ!N$5:N$264, MATCH($A132, データ!$A$5:$A$264, 0)), 0)</f>
        <v>0</v>
      </c>
      <c r="O132" s="29">
        <f t="array" ref="O132">IFERROR(INDEX(データ!O$5:O$264, MATCH($A132, データ!$A$5:$A$264, 0)), 0)</f>
        <v>0</v>
      </c>
      <c r="P132" s="29">
        <f t="array" ref="P132">IFERROR(INDEX(データ!P$5:P$264, MATCH($A132, データ!$A$5:$A$264, 0)), 0)</f>
        <v>0</v>
      </c>
      <c r="Q132" s="29">
        <f t="array" ref="Q132">IFERROR(INDEX(データ!Q$5:Q$264, MATCH($A132, データ!$A$5:$A$264, 0)), 0)</f>
        <v>0</v>
      </c>
      <c r="R132" s="29">
        <f t="array" ref="R132">IFERROR(INDEX(データ!R$5:R$264, MATCH($A132, データ!$A$5:$A$264, 0)), 0)</f>
        <v>0</v>
      </c>
      <c r="S132" s="29">
        <f t="array" ref="S132">IFERROR(INDEX(データ!S$5:S$264, MATCH($A132, データ!$A$5:$A$264, 0)), 0)</f>
        <v>0</v>
      </c>
      <c r="T132" s="29">
        <f t="array" ref="T132">IFERROR(INDEX(データ!T$5:T$264, MATCH($A132, データ!$A$5:$A$264, 0)), 0)</f>
        <v>0</v>
      </c>
      <c r="U132" s="29">
        <f t="array" ref="U132">IFERROR(INDEX(データ!U$5:U$264, MATCH($A132, データ!$A$5:$A$264, 0)), 0)</f>
        <v>0</v>
      </c>
      <c r="V132" s="29">
        <f t="array" ref="V132">IFERROR(INDEX(データ!V$5:V$264, MATCH($A132, データ!$A$5:$A$264, 0)), 0)</f>
        <v>0</v>
      </c>
      <c r="W132" s="29">
        <f t="array" ref="W132">IFERROR(INDEX(データ!W$5:W$264, MATCH($A132, データ!$A$5:$A$264, 0)), 0)</f>
        <v>0</v>
      </c>
      <c r="X132" s="29">
        <f t="array" ref="X132">IFERROR(INDEX(データ!X$5:X$264, MATCH($A132, データ!$A$5:$A$264, 0)), 0)</f>
        <v>0</v>
      </c>
      <c r="Y132" s="29">
        <f t="array" ref="Y132">IFERROR(INDEX(データ!Y$5:Y$264, MATCH($A132, データ!$A$5:$A$264, 0)), 0)</f>
        <v>0</v>
      </c>
      <c r="Z132" s="29">
        <f t="array" ref="Z132">IFERROR(INDEX(データ!Z$5:Z$264, MATCH($A132, データ!$A$5:$A$264, 0)), 0)</f>
        <v>0</v>
      </c>
      <c r="AA132" s="30">
        <f t="shared" si="0"/>
        <v>0</v>
      </c>
      <c r="AB132" s="30">
        <f t="shared" si="1"/>
        <v>0</v>
      </c>
    </row>
    <row r="133" spans="1:28" ht="14">
      <c r="A133" s="31">
        <f t="shared" si="2"/>
        <v>42751</v>
      </c>
      <c r="B133" s="28"/>
      <c r="C133" s="29">
        <f t="array" ref="C133">IFERROR(INDEX(データ!C$5:C$264, MATCH($A133, データ!$A$5:$A$264, 0)), 0)</f>
        <v>0</v>
      </c>
      <c r="D133" s="29">
        <f t="array" ref="D133">IFERROR(INDEX(データ!D$5:D$264, MATCH($A133, データ!$A$5:$A$264, 0)), 0)</f>
        <v>0</v>
      </c>
      <c r="E133" s="29">
        <f t="array" ref="E133">IFERROR(INDEX(データ!E$5:E$264, MATCH($A133, データ!$A$5:$A$264, 0)), 0)</f>
        <v>0</v>
      </c>
      <c r="F133" s="29">
        <f t="array" ref="F133">IFERROR(INDEX(データ!F$5:F$264, MATCH($A133, データ!$A$5:$A$264, 0)), 0)</f>
        <v>0</v>
      </c>
      <c r="G133" s="29">
        <f t="array" ref="G133">IFERROR(INDEX(データ!G$5:G$264, MATCH($A133, データ!$A$5:$A$264, 0)), 0)</f>
        <v>0</v>
      </c>
      <c r="H133" s="29">
        <f t="array" ref="H133">IFERROR(INDEX(データ!H$5:H$264, MATCH($A133, データ!$A$5:$A$264, 0)), 0)</f>
        <v>0</v>
      </c>
      <c r="I133" s="29">
        <f t="array" ref="I133">IFERROR(INDEX(データ!I$5:I$264, MATCH($A133, データ!$A$5:$A$264, 0)), 0)</f>
        <v>0</v>
      </c>
      <c r="J133" s="29">
        <f t="array" ref="J133">IFERROR(INDEX(データ!J$5:J$264, MATCH($A133, データ!$A$5:$A$264, 0)), 0)</f>
        <v>0</v>
      </c>
      <c r="K133" s="29">
        <f t="array" ref="K133">IFERROR(INDEX(データ!K$5:K$264, MATCH($A133, データ!$A$5:$A$264, 0)), 0)</f>
        <v>0</v>
      </c>
      <c r="L133" s="29">
        <f t="array" ref="L133">IFERROR(INDEX(データ!L$5:L$264, MATCH($A133, データ!$A$5:$A$264, 0)), 0)</f>
        <v>0</v>
      </c>
      <c r="M133" s="29">
        <f t="array" ref="M133">IFERROR(INDEX(データ!M$5:M$264, MATCH($A133, データ!$A$5:$A$264, 0)), 0)</f>
        <v>0</v>
      </c>
      <c r="N133" s="29">
        <f t="array" ref="N133">IFERROR(INDEX(データ!N$5:N$264, MATCH($A133, データ!$A$5:$A$264, 0)), 0)</f>
        <v>0</v>
      </c>
      <c r="O133" s="29">
        <f t="array" ref="O133">IFERROR(INDEX(データ!O$5:O$264, MATCH($A133, データ!$A$5:$A$264, 0)), 0)</f>
        <v>0</v>
      </c>
      <c r="P133" s="29">
        <f t="array" ref="P133">IFERROR(INDEX(データ!P$5:P$264, MATCH($A133, データ!$A$5:$A$264, 0)), 0)</f>
        <v>0</v>
      </c>
      <c r="Q133" s="29">
        <f t="array" ref="Q133">IFERROR(INDEX(データ!Q$5:Q$264, MATCH($A133, データ!$A$5:$A$264, 0)), 0)</f>
        <v>0</v>
      </c>
      <c r="R133" s="29">
        <f t="array" ref="R133">IFERROR(INDEX(データ!R$5:R$264, MATCH($A133, データ!$A$5:$A$264, 0)), 0)</f>
        <v>0</v>
      </c>
      <c r="S133" s="29">
        <f t="array" ref="S133">IFERROR(INDEX(データ!S$5:S$264, MATCH($A133, データ!$A$5:$A$264, 0)), 0)</f>
        <v>0</v>
      </c>
      <c r="T133" s="29">
        <f t="array" ref="T133">IFERROR(INDEX(データ!T$5:T$264, MATCH($A133, データ!$A$5:$A$264, 0)), 0)</f>
        <v>0</v>
      </c>
      <c r="U133" s="29">
        <f t="array" ref="U133">IFERROR(INDEX(データ!U$5:U$264, MATCH($A133, データ!$A$5:$A$264, 0)), 0)</f>
        <v>0</v>
      </c>
      <c r="V133" s="29">
        <f t="array" ref="V133">IFERROR(INDEX(データ!V$5:V$264, MATCH($A133, データ!$A$5:$A$264, 0)), 0)</f>
        <v>0</v>
      </c>
      <c r="W133" s="29">
        <f t="array" ref="W133">IFERROR(INDEX(データ!W$5:W$264, MATCH($A133, データ!$A$5:$A$264, 0)), 0)</f>
        <v>0</v>
      </c>
      <c r="X133" s="29">
        <f t="array" ref="X133">IFERROR(INDEX(データ!X$5:X$264, MATCH($A133, データ!$A$5:$A$264, 0)), 0)</f>
        <v>0</v>
      </c>
      <c r="Y133" s="29">
        <f t="array" ref="Y133">IFERROR(INDEX(データ!Y$5:Y$264, MATCH($A133, データ!$A$5:$A$264, 0)), 0)</f>
        <v>0</v>
      </c>
      <c r="Z133" s="29">
        <f t="array" ref="Z133">IFERROR(INDEX(データ!Z$5:Z$264, MATCH($A133, データ!$A$5:$A$264, 0)), 0)</f>
        <v>0</v>
      </c>
      <c r="AA133" s="30">
        <f t="shared" si="0"/>
        <v>0</v>
      </c>
      <c r="AB133" s="30">
        <f t="shared" si="1"/>
        <v>0</v>
      </c>
    </row>
    <row r="134" spans="1:28" ht="14">
      <c r="A134" s="31">
        <f t="shared" si="2"/>
        <v>42744</v>
      </c>
      <c r="B134" s="28"/>
      <c r="C134" s="29">
        <f t="array" ref="C134">IFERROR(INDEX(データ!C$5:C$264, MATCH($A134, データ!$A$5:$A$264, 0)), 0)</f>
        <v>0</v>
      </c>
      <c r="D134" s="29">
        <f t="array" ref="D134">IFERROR(INDEX(データ!D$5:D$264, MATCH($A134, データ!$A$5:$A$264, 0)), 0)</f>
        <v>0</v>
      </c>
      <c r="E134" s="29">
        <f t="array" ref="E134">IFERROR(INDEX(データ!E$5:E$264, MATCH($A134, データ!$A$5:$A$264, 0)), 0)</f>
        <v>0</v>
      </c>
      <c r="F134" s="29">
        <f t="array" ref="F134">IFERROR(INDEX(データ!F$5:F$264, MATCH($A134, データ!$A$5:$A$264, 0)), 0)</f>
        <v>0</v>
      </c>
      <c r="G134" s="29">
        <f t="array" ref="G134">IFERROR(INDEX(データ!G$5:G$264, MATCH($A134, データ!$A$5:$A$264, 0)), 0)</f>
        <v>0</v>
      </c>
      <c r="H134" s="29">
        <f t="array" ref="H134">IFERROR(INDEX(データ!H$5:H$264, MATCH($A134, データ!$A$5:$A$264, 0)), 0)</f>
        <v>0</v>
      </c>
      <c r="I134" s="29">
        <f t="array" ref="I134">IFERROR(INDEX(データ!I$5:I$264, MATCH($A134, データ!$A$5:$A$264, 0)), 0)</f>
        <v>0</v>
      </c>
      <c r="J134" s="29">
        <f t="array" ref="J134">IFERROR(INDEX(データ!J$5:J$264, MATCH($A134, データ!$A$5:$A$264, 0)), 0)</f>
        <v>0</v>
      </c>
      <c r="K134" s="29">
        <f t="array" ref="K134">IFERROR(INDEX(データ!K$5:K$264, MATCH($A134, データ!$A$5:$A$264, 0)), 0)</f>
        <v>0</v>
      </c>
      <c r="L134" s="29">
        <f t="array" ref="L134">IFERROR(INDEX(データ!L$5:L$264, MATCH($A134, データ!$A$5:$A$264, 0)), 0)</f>
        <v>0</v>
      </c>
      <c r="M134" s="29">
        <f t="array" ref="M134">IFERROR(INDEX(データ!M$5:M$264, MATCH($A134, データ!$A$5:$A$264, 0)), 0)</f>
        <v>0</v>
      </c>
      <c r="N134" s="29">
        <f t="array" ref="N134">IFERROR(INDEX(データ!N$5:N$264, MATCH($A134, データ!$A$5:$A$264, 0)), 0)</f>
        <v>0</v>
      </c>
      <c r="O134" s="29">
        <f t="array" ref="O134">IFERROR(INDEX(データ!O$5:O$264, MATCH($A134, データ!$A$5:$A$264, 0)), 0)</f>
        <v>0</v>
      </c>
      <c r="P134" s="29">
        <f t="array" ref="P134">IFERROR(INDEX(データ!P$5:P$264, MATCH($A134, データ!$A$5:$A$264, 0)), 0)</f>
        <v>0</v>
      </c>
      <c r="Q134" s="29">
        <f t="array" ref="Q134">IFERROR(INDEX(データ!Q$5:Q$264, MATCH($A134, データ!$A$5:$A$264, 0)), 0)</f>
        <v>0</v>
      </c>
      <c r="R134" s="29">
        <f t="array" ref="R134">IFERROR(INDEX(データ!R$5:R$264, MATCH($A134, データ!$A$5:$A$264, 0)), 0)</f>
        <v>0</v>
      </c>
      <c r="S134" s="29">
        <f t="array" ref="S134">IFERROR(INDEX(データ!S$5:S$264, MATCH($A134, データ!$A$5:$A$264, 0)), 0)</f>
        <v>0</v>
      </c>
      <c r="T134" s="29">
        <f t="array" ref="T134">IFERROR(INDEX(データ!T$5:T$264, MATCH($A134, データ!$A$5:$A$264, 0)), 0)</f>
        <v>0</v>
      </c>
      <c r="U134" s="29">
        <f t="array" ref="U134">IFERROR(INDEX(データ!U$5:U$264, MATCH($A134, データ!$A$5:$A$264, 0)), 0)</f>
        <v>0</v>
      </c>
      <c r="V134" s="29">
        <f t="array" ref="V134">IFERROR(INDEX(データ!V$5:V$264, MATCH($A134, データ!$A$5:$A$264, 0)), 0)</f>
        <v>0</v>
      </c>
      <c r="W134" s="29">
        <f t="array" ref="W134">IFERROR(INDEX(データ!W$5:W$264, MATCH($A134, データ!$A$5:$A$264, 0)), 0)</f>
        <v>0</v>
      </c>
      <c r="X134" s="29">
        <f t="array" ref="X134">IFERROR(INDEX(データ!X$5:X$264, MATCH($A134, データ!$A$5:$A$264, 0)), 0)</f>
        <v>0</v>
      </c>
      <c r="Y134" s="29">
        <f t="array" ref="Y134">IFERROR(INDEX(データ!Y$5:Y$264, MATCH($A134, データ!$A$5:$A$264, 0)), 0)</f>
        <v>0</v>
      </c>
      <c r="Z134" s="29">
        <f t="array" ref="Z134">IFERROR(INDEX(データ!Z$5:Z$264, MATCH($A134, データ!$A$5:$A$264, 0)), 0)</f>
        <v>0</v>
      </c>
      <c r="AA134" s="30">
        <f t="shared" si="0"/>
        <v>0</v>
      </c>
      <c r="AB134" s="30">
        <f t="shared" si="1"/>
        <v>0</v>
      </c>
    </row>
    <row r="135" spans="1:28" ht="14">
      <c r="A135" s="31">
        <f t="shared" si="2"/>
        <v>42737</v>
      </c>
      <c r="B135" s="28"/>
      <c r="C135" s="29">
        <f t="array" ref="C135">IFERROR(INDEX(データ!C$5:C$264, MATCH($A135, データ!$A$5:$A$264, 0)), 0)</f>
        <v>0</v>
      </c>
      <c r="D135" s="29">
        <f t="array" ref="D135">IFERROR(INDEX(データ!D$5:D$264, MATCH($A135, データ!$A$5:$A$264, 0)), 0)</f>
        <v>0</v>
      </c>
      <c r="E135" s="29">
        <f t="array" ref="E135">IFERROR(INDEX(データ!E$5:E$264, MATCH($A135, データ!$A$5:$A$264, 0)), 0)</f>
        <v>0</v>
      </c>
      <c r="F135" s="29">
        <f t="array" ref="F135">IFERROR(INDEX(データ!F$5:F$264, MATCH($A135, データ!$A$5:$A$264, 0)), 0)</f>
        <v>0</v>
      </c>
      <c r="G135" s="29">
        <f t="array" ref="G135">IFERROR(INDEX(データ!G$5:G$264, MATCH($A135, データ!$A$5:$A$264, 0)), 0)</f>
        <v>0</v>
      </c>
      <c r="H135" s="29">
        <f t="array" ref="H135">IFERROR(INDEX(データ!H$5:H$264, MATCH($A135, データ!$A$5:$A$264, 0)), 0)</f>
        <v>0</v>
      </c>
      <c r="I135" s="29">
        <f t="array" ref="I135">IFERROR(INDEX(データ!I$5:I$264, MATCH($A135, データ!$A$5:$A$264, 0)), 0)</f>
        <v>0</v>
      </c>
      <c r="J135" s="29">
        <f t="array" ref="J135">IFERROR(INDEX(データ!J$5:J$264, MATCH($A135, データ!$A$5:$A$264, 0)), 0)</f>
        <v>0</v>
      </c>
      <c r="K135" s="29">
        <f t="array" ref="K135">IFERROR(INDEX(データ!K$5:K$264, MATCH($A135, データ!$A$5:$A$264, 0)), 0)</f>
        <v>0</v>
      </c>
      <c r="L135" s="29">
        <f t="array" ref="L135">IFERROR(INDEX(データ!L$5:L$264, MATCH($A135, データ!$A$5:$A$264, 0)), 0)</f>
        <v>0</v>
      </c>
      <c r="M135" s="29">
        <f t="array" ref="M135">IFERROR(INDEX(データ!M$5:M$264, MATCH($A135, データ!$A$5:$A$264, 0)), 0)</f>
        <v>0</v>
      </c>
      <c r="N135" s="29">
        <f t="array" ref="N135">IFERROR(INDEX(データ!N$5:N$264, MATCH($A135, データ!$A$5:$A$264, 0)), 0)</f>
        <v>0</v>
      </c>
      <c r="O135" s="29">
        <f t="array" ref="O135">IFERROR(INDEX(データ!O$5:O$264, MATCH($A135, データ!$A$5:$A$264, 0)), 0)</f>
        <v>0</v>
      </c>
      <c r="P135" s="29">
        <f t="array" ref="P135">IFERROR(INDEX(データ!P$5:P$264, MATCH($A135, データ!$A$5:$A$264, 0)), 0)</f>
        <v>0</v>
      </c>
      <c r="Q135" s="29">
        <f t="array" ref="Q135">IFERROR(INDEX(データ!Q$5:Q$264, MATCH($A135, データ!$A$5:$A$264, 0)), 0)</f>
        <v>0</v>
      </c>
      <c r="R135" s="29">
        <f t="array" ref="R135">IFERROR(INDEX(データ!R$5:R$264, MATCH($A135, データ!$A$5:$A$264, 0)), 0)</f>
        <v>0</v>
      </c>
      <c r="S135" s="29">
        <f t="array" ref="S135">IFERROR(INDEX(データ!S$5:S$264, MATCH($A135, データ!$A$5:$A$264, 0)), 0)</f>
        <v>0</v>
      </c>
      <c r="T135" s="29">
        <f t="array" ref="T135">IFERROR(INDEX(データ!T$5:T$264, MATCH($A135, データ!$A$5:$A$264, 0)), 0)</f>
        <v>0</v>
      </c>
      <c r="U135" s="29">
        <f t="array" ref="U135">IFERROR(INDEX(データ!U$5:U$264, MATCH($A135, データ!$A$5:$A$264, 0)), 0)</f>
        <v>0</v>
      </c>
      <c r="V135" s="29">
        <f t="array" ref="V135">IFERROR(INDEX(データ!V$5:V$264, MATCH($A135, データ!$A$5:$A$264, 0)), 0)</f>
        <v>0</v>
      </c>
      <c r="W135" s="29">
        <f t="array" ref="W135">IFERROR(INDEX(データ!W$5:W$264, MATCH($A135, データ!$A$5:$A$264, 0)), 0)</f>
        <v>0</v>
      </c>
      <c r="X135" s="29">
        <f t="array" ref="X135">IFERROR(INDEX(データ!X$5:X$264, MATCH($A135, データ!$A$5:$A$264, 0)), 0)</f>
        <v>0</v>
      </c>
      <c r="Y135" s="29">
        <f t="array" ref="Y135">IFERROR(INDEX(データ!Y$5:Y$264, MATCH($A135, データ!$A$5:$A$264, 0)), 0)</f>
        <v>0</v>
      </c>
      <c r="Z135" s="29">
        <f t="array" ref="Z135">IFERROR(INDEX(データ!Z$5:Z$264, MATCH($A135, データ!$A$5:$A$264, 0)), 0)</f>
        <v>0</v>
      </c>
      <c r="AA135" s="30">
        <f t="shared" si="0"/>
        <v>0</v>
      </c>
      <c r="AB135" s="30">
        <f t="shared" si="1"/>
        <v>0</v>
      </c>
    </row>
    <row r="136" spans="1:28" ht="14">
      <c r="A136" s="31">
        <f t="shared" si="2"/>
        <v>42730</v>
      </c>
      <c r="B136" s="28"/>
      <c r="C136" s="29">
        <f t="array" ref="C136">IFERROR(INDEX(データ!C$5:C$264, MATCH($A136, データ!$A$5:$A$264, 0)), 0)</f>
        <v>0</v>
      </c>
      <c r="D136" s="29">
        <f t="array" ref="D136">IFERROR(INDEX(データ!D$5:D$264, MATCH($A136, データ!$A$5:$A$264, 0)), 0)</f>
        <v>0</v>
      </c>
      <c r="E136" s="29">
        <f t="array" ref="E136">IFERROR(INDEX(データ!E$5:E$264, MATCH($A136, データ!$A$5:$A$264, 0)), 0)</f>
        <v>0</v>
      </c>
      <c r="F136" s="29">
        <f t="array" ref="F136">IFERROR(INDEX(データ!F$5:F$264, MATCH($A136, データ!$A$5:$A$264, 0)), 0)</f>
        <v>0</v>
      </c>
      <c r="G136" s="29">
        <f t="array" ref="G136">IFERROR(INDEX(データ!G$5:G$264, MATCH($A136, データ!$A$5:$A$264, 0)), 0)</f>
        <v>0</v>
      </c>
      <c r="H136" s="29">
        <f t="array" ref="H136">IFERROR(INDEX(データ!H$5:H$264, MATCH($A136, データ!$A$5:$A$264, 0)), 0)</f>
        <v>0</v>
      </c>
      <c r="I136" s="29">
        <f t="array" ref="I136">IFERROR(INDEX(データ!I$5:I$264, MATCH($A136, データ!$A$5:$A$264, 0)), 0)</f>
        <v>0</v>
      </c>
      <c r="J136" s="29">
        <f t="array" ref="J136">IFERROR(INDEX(データ!J$5:J$264, MATCH($A136, データ!$A$5:$A$264, 0)), 0)</f>
        <v>0</v>
      </c>
      <c r="K136" s="29">
        <f t="array" ref="K136">IFERROR(INDEX(データ!K$5:K$264, MATCH($A136, データ!$A$5:$A$264, 0)), 0)</f>
        <v>0</v>
      </c>
      <c r="L136" s="29">
        <f t="array" ref="L136">IFERROR(INDEX(データ!L$5:L$264, MATCH($A136, データ!$A$5:$A$264, 0)), 0)</f>
        <v>0</v>
      </c>
      <c r="M136" s="29">
        <f t="array" ref="M136">IFERROR(INDEX(データ!M$5:M$264, MATCH($A136, データ!$A$5:$A$264, 0)), 0)</f>
        <v>0</v>
      </c>
      <c r="N136" s="29">
        <f t="array" ref="N136">IFERROR(INDEX(データ!N$5:N$264, MATCH($A136, データ!$A$5:$A$264, 0)), 0)</f>
        <v>0</v>
      </c>
      <c r="O136" s="29">
        <f t="array" ref="O136">IFERROR(INDEX(データ!O$5:O$264, MATCH($A136, データ!$A$5:$A$264, 0)), 0)</f>
        <v>0</v>
      </c>
      <c r="P136" s="29">
        <f t="array" ref="P136">IFERROR(INDEX(データ!P$5:P$264, MATCH($A136, データ!$A$5:$A$264, 0)), 0)</f>
        <v>0</v>
      </c>
      <c r="Q136" s="29">
        <f t="array" ref="Q136">IFERROR(INDEX(データ!Q$5:Q$264, MATCH($A136, データ!$A$5:$A$264, 0)), 0)</f>
        <v>0</v>
      </c>
      <c r="R136" s="29">
        <f t="array" ref="R136">IFERROR(INDEX(データ!R$5:R$264, MATCH($A136, データ!$A$5:$A$264, 0)), 0)</f>
        <v>0</v>
      </c>
      <c r="S136" s="29">
        <f t="array" ref="S136">IFERROR(INDEX(データ!S$5:S$264, MATCH($A136, データ!$A$5:$A$264, 0)), 0)</f>
        <v>0</v>
      </c>
      <c r="T136" s="29">
        <f t="array" ref="T136">IFERROR(INDEX(データ!T$5:T$264, MATCH($A136, データ!$A$5:$A$264, 0)), 0)</f>
        <v>0</v>
      </c>
      <c r="U136" s="29">
        <f t="array" ref="U136">IFERROR(INDEX(データ!U$5:U$264, MATCH($A136, データ!$A$5:$A$264, 0)), 0)</f>
        <v>0</v>
      </c>
      <c r="V136" s="29">
        <f t="array" ref="V136">IFERROR(INDEX(データ!V$5:V$264, MATCH($A136, データ!$A$5:$A$264, 0)), 0)</f>
        <v>0</v>
      </c>
      <c r="W136" s="29">
        <f t="array" ref="W136">IFERROR(INDEX(データ!W$5:W$264, MATCH($A136, データ!$A$5:$A$264, 0)), 0)</f>
        <v>0</v>
      </c>
      <c r="X136" s="29">
        <f t="array" ref="X136">IFERROR(INDEX(データ!X$5:X$264, MATCH($A136, データ!$A$5:$A$264, 0)), 0)</f>
        <v>0</v>
      </c>
      <c r="Y136" s="29">
        <f t="array" ref="Y136">IFERROR(INDEX(データ!Y$5:Y$264, MATCH($A136, データ!$A$5:$A$264, 0)), 0)</f>
        <v>0</v>
      </c>
      <c r="Z136" s="29">
        <f t="array" ref="Z136">IFERROR(INDEX(データ!Z$5:Z$264, MATCH($A136, データ!$A$5:$A$264, 0)), 0)</f>
        <v>0</v>
      </c>
      <c r="AA136" s="30">
        <f t="shared" si="0"/>
        <v>0</v>
      </c>
      <c r="AB136" s="30">
        <f t="shared" si="1"/>
        <v>0</v>
      </c>
    </row>
    <row r="137" spans="1:28" ht="14">
      <c r="A137" s="31">
        <f t="shared" si="2"/>
        <v>42723</v>
      </c>
      <c r="B137" s="28"/>
      <c r="C137" s="29">
        <f t="array" ref="C137">IFERROR(INDEX(データ!C$5:C$264, MATCH($A137, データ!$A$5:$A$264, 0)), 0)</f>
        <v>0</v>
      </c>
      <c r="D137" s="29">
        <f t="array" ref="D137">IFERROR(INDEX(データ!D$5:D$264, MATCH($A137, データ!$A$5:$A$264, 0)), 0)</f>
        <v>0</v>
      </c>
      <c r="E137" s="29">
        <f t="array" ref="E137">IFERROR(INDEX(データ!E$5:E$264, MATCH($A137, データ!$A$5:$A$264, 0)), 0)</f>
        <v>0</v>
      </c>
      <c r="F137" s="29">
        <f t="array" ref="F137">IFERROR(INDEX(データ!F$5:F$264, MATCH($A137, データ!$A$5:$A$264, 0)), 0)</f>
        <v>0</v>
      </c>
      <c r="G137" s="29">
        <f t="array" ref="G137">IFERROR(INDEX(データ!G$5:G$264, MATCH($A137, データ!$A$5:$A$264, 0)), 0)</f>
        <v>0</v>
      </c>
      <c r="H137" s="29">
        <f t="array" ref="H137">IFERROR(INDEX(データ!H$5:H$264, MATCH($A137, データ!$A$5:$A$264, 0)), 0)</f>
        <v>0</v>
      </c>
      <c r="I137" s="29">
        <f t="array" ref="I137">IFERROR(INDEX(データ!I$5:I$264, MATCH($A137, データ!$A$5:$A$264, 0)), 0)</f>
        <v>0</v>
      </c>
      <c r="J137" s="29">
        <f t="array" ref="J137">IFERROR(INDEX(データ!J$5:J$264, MATCH($A137, データ!$A$5:$A$264, 0)), 0)</f>
        <v>0</v>
      </c>
      <c r="K137" s="29">
        <f t="array" ref="K137">IFERROR(INDEX(データ!K$5:K$264, MATCH($A137, データ!$A$5:$A$264, 0)), 0)</f>
        <v>0</v>
      </c>
      <c r="L137" s="29">
        <f t="array" ref="L137">IFERROR(INDEX(データ!L$5:L$264, MATCH($A137, データ!$A$5:$A$264, 0)), 0)</f>
        <v>0</v>
      </c>
      <c r="M137" s="29">
        <f t="array" ref="M137">IFERROR(INDEX(データ!M$5:M$264, MATCH($A137, データ!$A$5:$A$264, 0)), 0)</f>
        <v>0</v>
      </c>
      <c r="N137" s="29">
        <f t="array" ref="N137">IFERROR(INDEX(データ!N$5:N$264, MATCH($A137, データ!$A$5:$A$264, 0)), 0)</f>
        <v>0</v>
      </c>
      <c r="O137" s="29">
        <f t="array" ref="O137">IFERROR(INDEX(データ!O$5:O$264, MATCH($A137, データ!$A$5:$A$264, 0)), 0)</f>
        <v>0</v>
      </c>
      <c r="P137" s="29">
        <f t="array" ref="P137">IFERROR(INDEX(データ!P$5:P$264, MATCH($A137, データ!$A$5:$A$264, 0)), 0)</f>
        <v>0</v>
      </c>
      <c r="Q137" s="29">
        <f t="array" ref="Q137">IFERROR(INDEX(データ!Q$5:Q$264, MATCH($A137, データ!$A$5:$A$264, 0)), 0)</f>
        <v>0</v>
      </c>
      <c r="R137" s="29">
        <f t="array" ref="R137">IFERROR(INDEX(データ!R$5:R$264, MATCH($A137, データ!$A$5:$A$264, 0)), 0)</f>
        <v>0</v>
      </c>
      <c r="S137" s="29">
        <f t="array" ref="S137">IFERROR(INDEX(データ!S$5:S$264, MATCH($A137, データ!$A$5:$A$264, 0)), 0)</f>
        <v>0</v>
      </c>
      <c r="T137" s="29">
        <f t="array" ref="T137">IFERROR(INDEX(データ!T$5:T$264, MATCH($A137, データ!$A$5:$A$264, 0)), 0)</f>
        <v>0</v>
      </c>
      <c r="U137" s="29">
        <f t="array" ref="U137">IFERROR(INDEX(データ!U$5:U$264, MATCH($A137, データ!$A$5:$A$264, 0)), 0)</f>
        <v>0</v>
      </c>
      <c r="V137" s="29">
        <f t="array" ref="V137">IFERROR(INDEX(データ!V$5:V$264, MATCH($A137, データ!$A$5:$A$264, 0)), 0)</f>
        <v>0</v>
      </c>
      <c r="W137" s="29">
        <f t="array" ref="W137">IFERROR(INDEX(データ!W$5:W$264, MATCH($A137, データ!$A$5:$A$264, 0)), 0)</f>
        <v>0</v>
      </c>
      <c r="X137" s="29">
        <f t="array" ref="X137">IFERROR(INDEX(データ!X$5:X$264, MATCH($A137, データ!$A$5:$A$264, 0)), 0)</f>
        <v>0</v>
      </c>
      <c r="Y137" s="29">
        <f t="array" ref="Y137">IFERROR(INDEX(データ!Y$5:Y$264, MATCH($A137, データ!$A$5:$A$264, 0)), 0)</f>
        <v>0</v>
      </c>
      <c r="Z137" s="29">
        <f t="array" ref="Z137">IFERROR(INDEX(データ!Z$5:Z$264, MATCH($A137, データ!$A$5:$A$264, 0)), 0)</f>
        <v>0</v>
      </c>
      <c r="AA137" s="30">
        <f t="shared" si="0"/>
        <v>0</v>
      </c>
      <c r="AB137" s="30">
        <f t="shared" si="1"/>
        <v>0</v>
      </c>
    </row>
    <row r="138" spans="1:28" ht="14">
      <c r="A138" s="31">
        <f t="shared" si="2"/>
        <v>42716</v>
      </c>
      <c r="B138" s="28"/>
      <c r="C138" s="29">
        <f t="array" ref="C138">IFERROR(INDEX(データ!C$5:C$264, MATCH($A138, データ!$A$5:$A$264, 0)), 0)</f>
        <v>0</v>
      </c>
      <c r="D138" s="29">
        <f t="array" ref="D138">IFERROR(INDEX(データ!D$5:D$264, MATCH($A138, データ!$A$5:$A$264, 0)), 0)</f>
        <v>0</v>
      </c>
      <c r="E138" s="29">
        <f t="array" ref="E138">IFERROR(INDEX(データ!E$5:E$264, MATCH($A138, データ!$A$5:$A$264, 0)), 0)</f>
        <v>0</v>
      </c>
      <c r="F138" s="29">
        <f t="array" ref="F138">IFERROR(INDEX(データ!F$5:F$264, MATCH($A138, データ!$A$5:$A$264, 0)), 0)</f>
        <v>0</v>
      </c>
      <c r="G138" s="29">
        <f t="array" ref="G138">IFERROR(INDEX(データ!G$5:G$264, MATCH($A138, データ!$A$5:$A$264, 0)), 0)</f>
        <v>0</v>
      </c>
      <c r="H138" s="29">
        <f t="array" ref="H138">IFERROR(INDEX(データ!H$5:H$264, MATCH($A138, データ!$A$5:$A$264, 0)), 0)</f>
        <v>0</v>
      </c>
      <c r="I138" s="29">
        <f t="array" ref="I138">IFERROR(INDEX(データ!I$5:I$264, MATCH($A138, データ!$A$5:$A$264, 0)), 0)</f>
        <v>0</v>
      </c>
      <c r="J138" s="29">
        <f t="array" ref="J138">IFERROR(INDEX(データ!J$5:J$264, MATCH($A138, データ!$A$5:$A$264, 0)), 0)</f>
        <v>0</v>
      </c>
      <c r="K138" s="29">
        <f t="array" ref="K138">IFERROR(INDEX(データ!K$5:K$264, MATCH($A138, データ!$A$5:$A$264, 0)), 0)</f>
        <v>0</v>
      </c>
      <c r="L138" s="29">
        <f t="array" ref="L138">IFERROR(INDEX(データ!L$5:L$264, MATCH($A138, データ!$A$5:$A$264, 0)), 0)</f>
        <v>0</v>
      </c>
      <c r="M138" s="29">
        <f t="array" ref="M138">IFERROR(INDEX(データ!M$5:M$264, MATCH($A138, データ!$A$5:$A$264, 0)), 0)</f>
        <v>0</v>
      </c>
      <c r="N138" s="29">
        <f t="array" ref="N138">IFERROR(INDEX(データ!N$5:N$264, MATCH($A138, データ!$A$5:$A$264, 0)), 0)</f>
        <v>0</v>
      </c>
      <c r="O138" s="29">
        <f t="array" ref="O138">IFERROR(INDEX(データ!O$5:O$264, MATCH($A138, データ!$A$5:$A$264, 0)), 0)</f>
        <v>0</v>
      </c>
      <c r="P138" s="29">
        <f t="array" ref="P138">IFERROR(INDEX(データ!P$5:P$264, MATCH($A138, データ!$A$5:$A$264, 0)), 0)</f>
        <v>0</v>
      </c>
      <c r="Q138" s="29">
        <f t="array" ref="Q138">IFERROR(INDEX(データ!Q$5:Q$264, MATCH($A138, データ!$A$5:$A$264, 0)), 0)</f>
        <v>0</v>
      </c>
      <c r="R138" s="29">
        <f t="array" ref="R138">IFERROR(INDEX(データ!R$5:R$264, MATCH($A138, データ!$A$5:$A$264, 0)), 0)</f>
        <v>0</v>
      </c>
      <c r="S138" s="29">
        <f t="array" ref="S138">IFERROR(INDEX(データ!S$5:S$264, MATCH($A138, データ!$A$5:$A$264, 0)), 0)</f>
        <v>0</v>
      </c>
      <c r="T138" s="29">
        <f t="array" ref="T138">IFERROR(INDEX(データ!T$5:T$264, MATCH($A138, データ!$A$5:$A$264, 0)), 0)</f>
        <v>0</v>
      </c>
      <c r="U138" s="29">
        <f t="array" ref="U138">IFERROR(INDEX(データ!U$5:U$264, MATCH($A138, データ!$A$5:$A$264, 0)), 0)</f>
        <v>0</v>
      </c>
      <c r="V138" s="29">
        <f t="array" ref="V138">IFERROR(INDEX(データ!V$5:V$264, MATCH($A138, データ!$A$5:$A$264, 0)), 0)</f>
        <v>0</v>
      </c>
      <c r="W138" s="29">
        <f t="array" ref="W138">IFERROR(INDEX(データ!W$5:W$264, MATCH($A138, データ!$A$5:$A$264, 0)), 0)</f>
        <v>0</v>
      </c>
      <c r="X138" s="29">
        <f t="array" ref="X138">IFERROR(INDEX(データ!X$5:X$264, MATCH($A138, データ!$A$5:$A$264, 0)), 0)</f>
        <v>0</v>
      </c>
      <c r="Y138" s="29">
        <f t="array" ref="Y138">IFERROR(INDEX(データ!Y$5:Y$264, MATCH($A138, データ!$A$5:$A$264, 0)), 0)</f>
        <v>0</v>
      </c>
      <c r="Z138" s="29">
        <f t="array" ref="Z138">IFERROR(INDEX(データ!Z$5:Z$264, MATCH($A138, データ!$A$5:$A$264, 0)), 0)</f>
        <v>0</v>
      </c>
      <c r="AA138" s="30">
        <f t="shared" si="0"/>
        <v>0</v>
      </c>
      <c r="AB138" s="30">
        <f t="shared" si="1"/>
        <v>0</v>
      </c>
    </row>
    <row r="139" spans="1:28" ht="14">
      <c r="A139" s="31">
        <f t="shared" si="2"/>
        <v>42709</v>
      </c>
      <c r="B139" s="28"/>
      <c r="C139" s="29">
        <f t="array" ref="C139">IFERROR(INDEX(データ!C$5:C$264, MATCH($A139, データ!$A$5:$A$264, 0)), 0)</f>
        <v>0</v>
      </c>
      <c r="D139" s="29">
        <f t="array" ref="D139">IFERROR(INDEX(データ!D$5:D$264, MATCH($A139, データ!$A$5:$A$264, 0)), 0)</f>
        <v>0</v>
      </c>
      <c r="E139" s="29">
        <f t="array" ref="E139">IFERROR(INDEX(データ!E$5:E$264, MATCH($A139, データ!$A$5:$A$264, 0)), 0)</f>
        <v>0</v>
      </c>
      <c r="F139" s="29">
        <f t="array" ref="F139">IFERROR(INDEX(データ!F$5:F$264, MATCH($A139, データ!$A$5:$A$264, 0)), 0)</f>
        <v>0</v>
      </c>
      <c r="G139" s="29">
        <f t="array" ref="G139">IFERROR(INDEX(データ!G$5:G$264, MATCH($A139, データ!$A$5:$A$264, 0)), 0)</f>
        <v>0</v>
      </c>
      <c r="H139" s="29">
        <f t="array" ref="H139">IFERROR(INDEX(データ!H$5:H$264, MATCH($A139, データ!$A$5:$A$264, 0)), 0)</f>
        <v>0</v>
      </c>
      <c r="I139" s="29">
        <f t="array" ref="I139">IFERROR(INDEX(データ!I$5:I$264, MATCH($A139, データ!$A$5:$A$264, 0)), 0)</f>
        <v>0</v>
      </c>
      <c r="J139" s="29">
        <f t="array" ref="J139">IFERROR(INDEX(データ!J$5:J$264, MATCH($A139, データ!$A$5:$A$264, 0)), 0)</f>
        <v>0</v>
      </c>
      <c r="K139" s="29">
        <f t="array" ref="K139">IFERROR(INDEX(データ!K$5:K$264, MATCH($A139, データ!$A$5:$A$264, 0)), 0)</f>
        <v>0</v>
      </c>
      <c r="L139" s="29">
        <f t="array" ref="L139">IFERROR(INDEX(データ!L$5:L$264, MATCH($A139, データ!$A$5:$A$264, 0)), 0)</f>
        <v>0</v>
      </c>
      <c r="M139" s="29">
        <f t="array" ref="M139">IFERROR(INDEX(データ!M$5:M$264, MATCH($A139, データ!$A$5:$A$264, 0)), 0)</f>
        <v>0</v>
      </c>
      <c r="N139" s="29">
        <f t="array" ref="N139">IFERROR(INDEX(データ!N$5:N$264, MATCH($A139, データ!$A$5:$A$264, 0)), 0)</f>
        <v>0</v>
      </c>
      <c r="O139" s="29">
        <f t="array" ref="O139">IFERROR(INDEX(データ!O$5:O$264, MATCH($A139, データ!$A$5:$A$264, 0)), 0)</f>
        <v>0</v>
      </c>
      <c r="P139" s="29">
        <f t="array" ref="P139">IFERROR(INDEX(データ!P$5:P$264, MATCH($A139, データ!$A$5:$A$264, 0)), 0)</f>
        <v>0</v>
      </c>
      <c r="Q139" s="29">
        <f t="array" ref="Q139">IFERROR(INDEX(データ!Q$5:Q$264, MATCH($A139, データ!$A$5:$A$264, 0)), 0)</f>
        <v>0</v>
      </c>
      <c r="R139" s="29">
        <f t="array" ref="R139">IFERROR(INDEX(データ!R$5:R$264, MATCH($A139, データ!$A$5:$A$264, 0)), 0)</f>
        <v>0</v>
      </c>
      <c r="S139" s="29">
        <f t="array" ref="S139">IFERROR(INDEX(データ!S$5:S$264, MATCH($A139, データ!$A$5:$A$264, 0)), 0)</f>
        <v>0</v>
      </c>
      <c r="T139" s="29">
        <f t="array" ref="T139">IFERROR(INDEX(データ!T$5:T$264, MATCH($A139, データ!$A$5:$A$264, 0)), 0)</f>
        <v>0</v>
      </c>
      <c r="U139" s="29">
        <f t="array" ref="U139">IFERROR(INDEX(データ!U$5:U$264, MATCH($A139, データ!$A$5:$A$264, 0)), 0)</f>
        <v>0</v>
      </c>
      <c r="V139" s="29">
        <f t="array" ref="V139">IFERROR(INDEX(データ!V$5:V$264, MATCH($A139, データ!$A$5:$A$264, 0)), 0)</f>
        <v>0</v>
      </c>
      <c r="W139" s="29">
        <f t="array" ref="W139">IFERROR(INDEX(データ!W$5:W$264, MATCH($A139, データ!$A$5:$A$264, 0)), 0)</f>
        <v>0</v>
      </c>
      <c r="X139" s="29">
        <f t="array" ref="X139">IFERROR(INDEX(データ!X$5:X$264, MATCH($A139, データ!$A$5:$A$264, 0)), 0)</f>
        <v>0</v>
      </c>
      <c r="Y139" s="29">
        <f t="array" ref="Y139">IFERROR(INDEX(データ!Y$5:Y$264, MATCH($A139, データ!$A$5:$A$264, 0)), 0)</f>
        <v>0</v>
      </c>
      <c r="Z139" s="29">
        <f t="array" ref="Z139">IFERROR(INDEX(データ!Z$5:Z$264, MATCH($A139, データ!$A$5:$A$264, 0)), 0)</f>
        <v>0</v>
      </c>
      <c r="AA139" s="30">
        <f t="shared" si="0"/>
        <v>0</v>
      </c>
      <c r="AB139" s="30">
        <f t="shared" si="1"/>
        <v>0</v>
      </c>
    </row>
    <row r="140" spans="1:28" ht="14">
      <c r="A140" s="31">
        <f t="shared" si="2"/>
        <v>42702</v>
      </c>
      <c r="B140" s="28"/>
      <c r="C140" s="29">
        <f t="array" ref="C140">IFERROR(INDEX(データ!C$5:C$264, MATCH($A140, データ!$A$5:$A$264, 0)), 0)</f>
        <v>0</v>
      </c>
      <c r="D140" s="29">
        <f t="array" ref="D140">IFERROR(INDEX(データ!D$5:D$264, MATCH($A140, データ!$A$5:$A$264, 0)), 0)</f>
        <v>0</v>
      </c>
      <c r="E140" s="29">
        <f t="array" ref="E140">IFERROR(INDEX(データ!E$5:E$264, MATCH($A140, データ!$A$5:$A$264, 0)), 0)</f>
        <v>0</v>
      </c>
      <c r="F140" s="29">
        <f t="array" ref="F140">IFERROR(INDEX(データ!F$5:F$264, MATCH($A140, データ!$A$5:$A$264, 0)), 0)</f>
        <v>0</v>
      </c>
      <c r="G140" s="29">
        <f t="array" ref="G140">IFERROR(INDEX(データ!G$5:G$264, MATCH($A140, データ!$A$5:$A$264, 0)), 0)</f>
        <v>0</v>
      </c>
      <c r="H140" s="29">
        <f t="array" ref="H140">IFERROR(INDEX(データ!H$5:H$264, MATCH($A140, データ!$A$5:$A$264, 0)), 0)</f>
        <v>0</v>
      </c>
      <c r="I140" s="29">
        <f t="array" ref="I140">IFERROR(INDEX(データ!I$5:I$264, MATCH($A140, データ!$A$5:$A$264, 0)), 0)</f>
        <v>0</v>
      </c>
      <c r="J140" s="29">
        <f t="array" ref="J140">IFERROR(INDEX(データ!J$5:J$264, MATCH($A140, データ!$A$5:$A$264, 0)), 0)</f>
        <v>0</v>
      </c>
      <c r="K140" s="29">
        <f t="array" ref="K140">IFERROR(INDEX(データ!K$5:K$264, MATCH($A140, データ!$A$5:$A$264, 0)), 0)</f>
        <v>0</v>
      </c>
      <c r="L140" s="29">
        <f t="array" ref="L140">IFERROR(INDEX(データ!L$5:L$264, MATCH($A140, データ!$A$5:$A$264, 0)), 0)</f>
        <v>0</v>
      </c>
      <c r="M140" s="29">
        <f t="array" ref="M140">IFERROR(INDEX(データ!M$5:M$264, MATCH($A140, データ!$A$5:$A$264, 0)), 0)</f>
        <v>0</v>
      </c>
      <c r="N140" s="29">
        <f t="array" ref="N140">IFERROR(INDEX(データ!N$5:N$264, MATCH($A140, データ!$A$5:$A$264, 0)), 0)</f>
        <v>0</v>
      </c>
      <c r="O140" s="29">
        <f t="array" ref="O140">IFERROR(INDEX(データ!O$5:O$264, MATCH($A140, データ!$A$5:$A$264, 0)), 0)</f>
        <v>0</v>
      </c>
      <c r="P140" s="29">
        <f t="array" ref="P140">IFERROR(INDEX(データ!P$5:P$264, MATCH($A140, データ!$A$5:$A$264, 0)), 0)</f>
        <v>0</v>
      </c>
      <c r="Q140" s="29">
        <f t="array" ref="Q140">IFERROR(INDEX(データ!Q$5:Q$264, MATCH($A140, データ!$A$5:$A$264, 0)), 0)</f>
        <v>0</v>
      </c>
      <c r="R140" s="29">
        <f t="array" ref="R140">IFERROR(INDEX(データ!R$5:R$264, MATCH($A140, データ!$A$5:$A$264, 0)), 0)</f>
        <v>0</v>
      </c>
      <c r="S140" s="29">
        <f t="array" ref="S140">IFERROR(INDEX(データ!S$5:S$264, MATCH($A140, データ!$A$5:$A$264, 0)), 0)</f>
        <v>0</v>
      </c>
      <c r="T140" s="29">
        <f t="array" ref="T140">IFERROR(INDEX(データ!T$5:T$264, MATCH($A140, データ!$A$5:$A$264, 0)), 0)</f>
        <v>0</v>
      </c>
      <c r="U140" s="29">
        <f t="array" ref="U140">IFERROR(INDEX(データ!U$5:U$264, MATCH($A140, データ!$A$5:$A$264, 0)), 0)</f>
        <v>0</v>
      </c>
      <c r="V140" s="29">
        <f t="array" ref="V140">IFERROR(INDEX(データ!V$5:V$264, MATCH($A140, データ!$A$5:$A$264, 0)), 0)</f>
        <v>0</v>
      </c>
      <c r="W140" s="29">
        <f t="array" ref="W140">IFERROR(INDEX(データ!W$5:W$264, MATCH($A140, データ!$A$5:$A$264, 0)), 0)</f>
        <v>0</v>
      </c>
      <c r="X140" s="29">
        <f t="array" ref="X140">IFERROR(INDEX(データ!X$5:X$264, MATCH($A140, データ!$A$5:$A$264, 0)), 0)</f>
        <v>0</v>
      </c>
      <c r="Y140" s="29">
        <f t="array" ref="Y140">IFERROR(INDEX(データ!Y$5:Y$264, MATCH($A140, データ!$A$5:$A$264, 0)), 0)</f>
        <v>0</v>
      </c>
      <c r="Z140" s="29">
        <f t="array" ref="Z140">IFERROR(INDEX(データ!Z$5:Z$264, MATCH($A140, データ!$A$5:$A$264, 0)), 0)</f>
        <v>0</v>
      </c>
      <c r="AA140" s="30">
        <f t="shared" si="0"/>
        <v>0</v>
      </c>
      <c r="AB140" s="30">
        <f t="shared" si="1"/>
        <v>0</v>
      </c>
    </row>
    <row r="141" spans="1:28" ht="14">
      <c r="A141" s="31">
        <f t="shared" si="2"/>
        <v>42695</v>
      </c>
      <c r="B141" s="28"/>
      <c r="C141" s="29">
        <f t="array" ref="C141">IFERROR(INDEX(データ!C$5:C$264, MATCH($A141, データ!$A$5:$A$264, 0)), 0)</f>
        <v>0</v>
      </c>
      <c r="D141" s="29">
        <f t="array" ref="D141">IFERROR(INDEX(データ!D$5:D$264, MATCH($A141, データ!$A$5:$A$264, 0)), 0)</f>
        <v>0</v>
      </c>
      <c r="E141" s="29">
        <f t="array" ref="E141">IFERROR(INDEX(データ!E$5:E$264, MATCH($A141, データ!$A$5:$A$264, 0)), 0)</f>
        <v>0</v>
      </c>
      <c r="F141" s="29">
        <f t="array" ref="F141">IFERROR(INDEX(データ!F$5:F$264, MATCH($A141, データ!$A$5:$A$264, 0)), 0)</f>
        <v>0</v>
      </c>
      <c r="G141" s="29">
        <f t="array" ref="G141">IFERROR(INDEX(データ!G$5:G$264, MATCH($A141, データ!$A$5:$A$264, 0)), 0)</f>
        <v>0</v>
      </c>
      <c r="H141" s="29">
        <f t="array" ref="H141">IFERROR(INDEX(データ!H$5:H$264, MATCH($A141, データ!$A$5:$A$264, 0)), 0)</f>
        <v>0</v>
      </c>
      <c r="I141" s="29">
        <f t="array" ref="I141">IFERROR(INDEX(データ!I$5:I$264, MATCH($A141, データ!$A$5:$A$264, 0)), 0)</f>
        <v>0</v>
      </c>
      <c r="J141" s="29">
        <f t="array" ref="J141">IFERROR(INDEX(データ!J$5:J$264, MATCH($A141, データ!$A$5:$A$264, 0)), 0)</f>
        <v>0</v>
      </c>
      <c r="K141" s="29">
        <f t="array" ref="K141">IFERROR(INDEX(データ!K$5:K$264, MATCH($A141, データ!$A$5:$A$264, 0)), 0)</f>
        <v>0</v>
      </c>
      <c r="L141" s="29">
        <f t="array" ref="L141">IFERROR(INDEX(データ!L$5:L$264, MATCH($A141, データ!$A$5:$A$264, 0)), 0)</f>
        <v>0</v>
      </c>
      <c r="M141" s="29">
        <f t="array" ref="M141">IFERROR(INDEX(データ!M$5:M$264, MATCH($A141, データ!$A$5:$A$264, 0)), 0)</f>
        <v>0</v>
      </c>
      <c r="N141" s="29">
        <f t="array" ref="N141">IFERROR(INDEX(データ!N$5:N$264, MATCH($A141, データ!$A$5:$A$264, 0)), 0)</f>
        <v>0</v>
      </c>
      <c r="O141" s="29">
        <f t="array" ref="O141">IFERROR(INDEX(データ!O$5:O$264, MATCH($A141, データ!$A$5:$A$264, 0)), 0)</f>
        <v>0</v>
      </c>
      <c r="P141" s="29">
        <f t="array" ref="P141">IFERROR(INDEX(データ!P$5:P$264, MATCH($A141, データ!$A$5:$A$264, 0)), 0)</f>
        <v>0</v>
      </c>
      <c r="Q141" s="29">
        <f t="array" ref="Q141">IFERROR(INDEX(データ!Q$5:Q$264, MATCH($A141, データ!$A$5:$A$264, 0)), 0)</f>
        <v>0</v>
      </c>
      <c r="R141" s="29">
        <f t="array" ref="R141">IFERROR(INDEX(データ!R$5:R$264, MATCH($A141, データ!$A$5:$A$264, 0)), 0)</f>
        <v>0</v>
      </c>
      <c r="S141" s="29">
        <f t="array" ref="S141">IFERROR(INDEX(データ!S$5:S$264, MATCH($A141, データ!$A$5:$A$264, 0)), 0)</f>
        <v>0</v>
      </c>
      <c r="T141" s="29">
        <f t="array" ref="T141">IFERROR(INDEX(データ!T$5:T$264, MATCH($A141, データ!$A$5:$A$264, 0)), 0)</f>
        <v>0</v>
      </c>
      <c r="U141" s="29">
        <f t="array" ref="U141">IFERROR(INDEX(データ!U$5:U$264, MATCH($A141, データ!$A$5:$A$264, 0)), 0)</f>
        <v>0</v>
      </c>
      <c r="V141" s="29">
        <f t="array" ref="V141">IFERROR(INDEX(データ!V$5:V$264, MATCH($A141, データ!$A$5:$A$264, 0)), 0)</f>
        <v>0</v>
      </c>
      <c r="W141" s="29">
        <f t="array" ref="W141">IFERROR(INDEX(データ!W$5:W$264, MATCH($A141, データ!$A$5:$A$264, 0)), 0)</f>
        <v>0</v>
      </c>
      <c r="X141" s="29">
        <f t="array" ref="X141">IFERROR(INDEX(データ!X$5:X$264, MATCH($A141, データ!$A$5:$A$264, 0)), 0)</f>
        <v>0</v>
      </c>
      <c r="Y141" s="29">
        <f t="array" ref="Y141">IFERROR(INDEX(データ!Y$5:Y$264, MATCH($A141, データ!$A$5:$A$264, 0)), 0)</f>
        <v>0</v>
      </c>
      <c r="Z141" s="29">
        <f t="array" ref="Z141">IFERROR(INDEX(データ!Z$5:Z$264, MATCH($A141, データ!$A$5:$A$264, 0)), 0)</f>
        <v>0</v>
      </c>
      <c r="AA141" s="30">
        <f t="shared" si="0"/>
        <v>0</v>
      </c>
      <c r="AB141" s="30">
        <f t="shared" si="1"/>
        <v>0</v>
      </c>
    </row>
    <row r="142" spans="1:28" ht="14">
      <c r="A142" s="31">
        <f t="shared" si="2"/>
        <v>42688</v>
      </c>
      <c r="B142" s="28"/>
      <c r="C142" s="29">
        <f t="array" ref="C142">IFERROR(INDEX(データ!C$5:C$264, MATCH($A142, データ!$A$5:$A$264, 0)), 0)</f>
        <v>0</v>
      </c>
      <c r="D142" s="29">
        <f t="array" ref="D142">IFERROR(INDEX(データ!D$5:D$264, MATCH($A142, データ!$A$5:$A$264, 0)), 0)</f>
        <v>0</v>
      </c>
      <c r="E142" s="29">
        <f t="array" ref="E142">IFERROR(INDEX(データ!E$5:E$264, MATCH($A142, データ!$A$5:$A$264, 0)), 0)</f>
        <v>0</v>
      </c>
      <c r="F142" s="29">
        <f t="array" ref="F142">IFERROR(INDEX(データ!F$5:F$264, MATCH($A142, データ!$A$5:$A$264, 0)), 0)</f>
        <v>0</v>
      </c>
      <c r="G142" s="29">
        <f t="array" ref="G142">IFERROR(INDEX(データ!G$5:G$264, MATCH($A142, データ!$A$5:$A$264, 0)), 0)</f>
        <v>0</v>
      </c>
      <c r="H142" s="29">
        <f t="array" ref="H142">IFERROR(INDEX(データ!H$5:H$264, MATCH($A142, データ!$A$5:$A$264, 0)), 0)</f>
        <v>0</v>
      </c>
      <c r="I142" s="29">
        <f t="array" ref="I142">IFERROR(INDEX(データ!I$5:I$264, MATCH($A142, データ!$A$5:$A$264, 0)), 0)</f>
        <v>0</v>
      </c>
      <c r="J142" s="29">
        <f t="array" ref="J142">IFERROR(INDEX(データ!J$5:J$264, MATCH($A142, データ!$A$5:$A$264, 0)), 0)</f>
        <v>0</v>
      </c>
      <c r="K142" s="29">
        <f t="array" ref="K142">IFERROR(INDEX(データ!K$5:K$264, MATCH($A142, データ!$A$5:$A$264, 0)), 0)</f>
        <v>0</v>
      </c>
      <c r="L142" s="29">
        <f t="array" ref="L142">IFERROR(INDEX(データ!L$5:L$264, MATCH($A142, データ!$A$5:$A$264, 0)), 0)</f>
        <v>0</v>
      </c>
      <c r="M142" s="29">
        <f t="array" ref="M142">IFERROR(INDEX(データ!M$5:M$264, MATCH($A142, データ!$A$5:$A$264, 0)), 0)</f>
        <v>0</v>
      </c>
      <c r="N142" s="29">
        <f t="array" ref="N142">IFERROR(INDEX(データ!N$5:N$264, MATCH($A142, データ!$A$5:$A$264, 0)), 0)</f>
        <v>0</v>
      </c>
      <c r="O142" s="29">
        <f t="array" ref="O142">IFERROR(INDEX(データ!O$5:O$264, MATCH($A142, データ!$A$5:$A$264, 0)), 0)</f>
        <v>0</v>
      </c>
      <c r="P142" s="29">
        <f t="array" ref="P142">IFERROR(INDEX(データ!P$5:P$264, MATCH($A142, データ!$A$5:$A$264, 0)), 0)</f>
        <v>0</v>
      </c>
      <c r="Q142" s="29">
        <f t="array" ref="Q142">IFERROR(INDEX(データ!Q$5:Q$264, MATCH($A142, データ!$A$5:$A$264, 0)), 0)</f>
        <v>0</v>
      </c>
      <c r="R142" s="29">
        <f t="array" ref="R142">IFERROR(INDEX(データ!R$5:R$264, MATCH($A142, データ!$A$5:$A$264, 0)), 0)</f>
        <v>0</v>
      </c>
      <c r="S142" s="29">
        <f t="array" ref="S142">IFERROR(INDEX(データ!S$5:S$264, MATCH($A142, データ!$A$5:$A$264, 0)), 0)</f>
        <v>0</v>
      </c>
      <c r="T142" s="29">
        <f t="array" ref="T142">IFERROR(INDEX(データ!T$5:T$264, MATCH($A142, データ!$A$5:$A$264, 0)), 0)</f>
        <v>0</v>
      </c>
      <c r="U142" s="29">
        <f t="array" ref="U142">IFERROR(INDEX(データ!U$5:U$264, MATCH($A142, データ!$A$5:$A$264, 0)), 0)</f>
        <v>0</v>
      </c>
      <c r="V142" s="29">
        <f t="array" ref="V142">IFERROR(INDEX(データ!V$5:V$264, MATCH($A142, データ!$A$5:$A$264, 0)), 0)</f>
        <v>0</v>
      </c>
      <c r="W142" s="29">
        <f t="array" ref="W142">IFERROR(INDEX(データ!W$5:W$264, MATCH($A142, データ!$A$5:$A$264, 0)), 0)</f>
        <v>0</v>
      </c>
      <c r="X142" s="29">
        <f t="array" ref="X142">IFERROR(INDEX(データ!X$5:X$264, MATCH($A142, データ!$A$5:$A$264, 0)), 0)</f>
        <v>0</v>
      </c>
      <c r="Y142" s="29">
        <f t="array" ref="Y142">IFERROR(INDEX(データ!Y$5:Y$264, MATCH($A142, データ!$A$5:$A$264, 0)), 0)</f>
        <v>0</v>
      </c>
      <c r="Z142" s="29">
        <f t="array" ref="Z142">IFERROR(INDEX(データ!Z$5:Z$264, MATCH($A142, データ!$A$5:$A$264, 0)), 0)</f>
        <v>0</v>
      </c>
      <c r="AA142" s="30">
        <f t="shared" si="0"/>
        <v>0</v>
      </c>
      <c r="AB142" s="30">
        <f t="shared" si="1"/>
        <v>0</v>
      </c>
    </row>
    <row r="143" spans="1:28" ht="14">
      <c r="A143" s="31">
        <f t="shared" si="2"/>
        <v>42681</v>
      </c>
      <c r="B143" s="28"/>
      <c r="C143" s="29">
        <f t="array" ref="C143">IFERROR(INDEX(データ!C$5:C$264, MATCH($A143, データ!$A$5:$A$264, 0)), 0)</f>
        <v>0</v>
      </c>
      <c r="D143" s="29">
        <f t="array" ref="D143">IFERROR(INDEX(データ!D$5:D$264, MATCH($A143, データ!$A$5:$A$264, 0)), 0)</f>
        <v>0</v>
      </c>
      <c r="E143" s="29">
        <f t="array" ref="E143">IFERROR(INDEX(データ!E$5:E$264, MATCH($A143, データ!$A$5:$A$264, 0)), 0)</f>
        <v>0</v>
      </c>
      <c r="F143" s="29">
        <f t="array" ref="F143">IFERROR(INDEX(データ!F$5:F$264, MATCH($A143, データ!$A$5:$A$264, 0)), 0)</f>
        <v>0</v>
      </c>
      <c r="G143" s="29">
        <f t="array" ref="G143">IFERROR(INDEX(データ!G$5:G$264, MATCH($A143, データ!$A$5:$A$264, 0)), 0)</f>
        <v>0</v>
      </c>
      <c r="H143" s="29">
        <f t="array" ref="H143">IFERROR(INDEX(データ!H$5:H$264, MATCH($A143, データ!$A$5:$A$264, 0)), 0)</f>
        <v>0</v>
      </c>
      <c r="I143" s="29">
        <f t="array" ref="I143">IFERROR(INDEX(データ!I$5:I$264, MATCH($A143, データ!$A$5:$A$264, 0)), 0)</f>
        <v>0</v>
      </c>
      <c r="J143" s="29">
        <f t="array" ref="J143">IFERROR(INDEX(データ!J$5:J$264, MATCH($A143, データ!$A$5:$A$264, 0)), 0)</f>
        <v>0</v>
      </c>
      <c r="K143" s="29">
        <f t="array" ref="K143">IFERROR(INDEX(データ!K$5:K$264, MATCH($A143, データ!$A$5:$A$264, 0)), 0)</f>
        <v>0</v>
      </c>
      <c r="L143" s="29">
        <f t="array" ref="L143">IFERROR(INDEX(データ!L$5:L$264, MATCH($A143, データ!$A$5:$A$264, 0)), 0)</f>
        <v>0</v>
      </c>
      <c r="M143" s="29">
        <f t="array" ref="M143">IFERROR(INDEX(データ!M$5:M$264, MATCH($A143, データ!$A$5:$A$264, 0)), 0)</f>
        <v>0</v>
      </c>
      <c r="N143" s="29">
        <f t="array" ref="N143">IFERROR(INDEX(データ!N$5:N$264, MATCH($A143, データ!$A$5:$A$264, 0)), 0)</f>
        <v>0</v>
      </c>
      <c r="O143" s="29">
        <f t="array" ref="O143">IFERROR(INDEX(データ!O$5:O$264, MATCH($A143, データ!$A$5:$A$264, 0)), 0)</f>
        <v>0</v>
      </c>
      <c r="P143" s="29">
        <f t="array" ref="P143">IFERROR(INDEX(データ!P$5:P$264, MATCH($A143, データ!$A$5:$A$264, 0)), 0)</f>
        <v>0</v>
      </c>
      <c r="Q143" s="29">
        <f t="array" ref="Q143">IFERROR(INDEX(データ!Q$5:Q$264, MATCH($A143, データ!$A$5:$A$264, 0)), 0)</f>
        <v>0</v>
      </c>
      <c r="R143" s="29">
        <f t="array" ref="R143">IFERROR(INDEX(データ!R$5:R$264, MATCH($A143, データ!$A$5:$A$264, 0)), 0)</f>
        <v>0</v>
      </c>
      <c r="S143" s="29">
        <f t="array" ref="S143">IFERROR(INDEX(データ!S$5:S$264, MATCH($A143, データ!$A$5:$A$264, 0)), 0)</f>
        <v>0</v>
      </c>
      <c r="T143" s="29">
        <f t="array" ref="T143">IFERROR(INDEX(データ!T$5:T$264, MATCH($A143, データ!$A$5:$A$264, 0)), 0)</f>
        <v>0</v>
      </c>
      <c r="U143" s="29">
        <f t="array" ref="U143">IFERROR(INDEX(データ!U$5:U$264, MATCH($A143, データ!$A$5:$A$264, 0)), 0)</f>
        <v>0</v>
      </c>
      <c r="V143" s="29">
        <f t="array" ref="V143">IFERROR(INDEX(データ!V$5:V$264, MATCH($A143, データ!$A$5:$A$264, 0)), 0)</f>
        <v>0</v>
      </c>
      <c r="W143" s="29">
        <f t="array" ref="W143">IFERROR(INDEX(データ!W$5:W$264, MATCH($A143, データ!$A$5:$A$264, 0)), 0)</f>
        <v>0</v>
      </c>
      <c r="X143" s="29">
        <f t="array" ref="X143">IFERROR(INDEX(データ!X$5:X$264, MATCH($A143, データ!$A$5:$A$264, 0)), 0)</f>
        <v>0</v>
      </c>
      <c r="Y143" s="29">
        <f t="array" ref="Y143">IFERROR(INDEX(データ!Y$5:Y$264, MATCH($A143, データ!$A$5:$A$264, 0)), 0)</f>
        <v>0</v>
      </c>
      <c r="Z143" s="29">
        <f t="array" ref="Z143">IFERROR(INDEX(データ!Z$5:Z$264, MATCH($A143, データ!$A$5:$A$264, 0)), 0)</f>
        <v>0</v>
      </c>
      <c r="AA143" s="30">
        <f t="shared" si="0"/>
        <v>0</v>
      </c>
      <c r="AB143" s="30">
        <f t="shared" si="1"/>
        <v>0</v>
      </c>
    </row>
    <row r="144" spans="1:28" ht="14">
      <c r="A144" s="31">
        <f t="shared" si="2"/>
        <v>42674</v>
      </c>
      <c r="B144" s="28"/>
      <c r="C144" s="29">
        <f t="array" ref="C144">IFERROR(INDEX(データ!C$5:C$264, MATCH($A144, データ!$A$5:$A$264, 0)), 0)</f>
        <v>0</v>
      </c>
      <c r="D144" s="29">
        <f t="array" ref="D144">IFERROR(INDEX(データ!D$5:D$264, MATCH($A144, データ!$A$5:$A$264, 0)), 0)</f>
        <v>0</v>
      </c>
      <c r="E144" s="29">
        <f t="array" ref="E144">IFERROR(INDEX(データ!E$5:E$264, MATCH($A144, データ!$A$5:$A$264, 0)), 0)</f>
        <v>0</v>
      </c>
      <c r="F144" s="29">
        <f t="array" ref="F144">IFERROR(INDEX(データ!F$5:F$264, MATCH($A144, データ!$A$5:$A$264, 0)), 0)</f>
        <v>0</v>
      </c>
      <c r="G144" s="29">
        <f t="array" ref="G144">IFERROR(INDEX(データ!G$5:G$264, MATCH($A144, データ!$A$5:$A$264, 0)), 0)</f>
        <v>0</v>
      </c>
      <c r="H144" s="29">
        <f t="array" ref="H144">IFERROR(INDEX(データ!H$5:H$264, MATCH($A144, データ!$A$5:$A$264, 0)), 0)</f>
        <v>0</v>
      </c>
      <c r="I144" s="29">
        <f t="array" ref="I144">IFERROR(INDEX(データ!I$5:I$264, MATCH($A144, データ!$A$5:$A$264, 0)), 0)</f>
        <v>0</v>
      </c>
      <c r="J144" s="29">
        <f t="array" ref="J144">IFERROR(INDEX(データ!J$5:J$264, MATCH($A144, データ!$A$5:$A$264, 0)), 0)</f>
        <v>0</v>
      </c>
      <c r="K144" s="29">
        <f t="array" ref="K144">IFERROR(INDEX(データ!K$5:K$264, MATCH($A144, データ!$A$5:$A$264, 0)), 0)</f>
        <v>0</v>
      </c>
      <c r="L144" s="29">
        <f t="array" ref="L144">IFERROR(INDEX(データ!L$5:L$264, MATCH($A144, データ!$A$5:$A$264, 0)), 0)</f>
        <v>0</v>
      </c>
      <c r="M144" s="29">
        <f t="array" ref="M144">IFERROR(INDEX(データ!M$5:M$264, MATCH($A144, データ!$A$5:$A$264, 0)), 0)</f>
        <v>0</v>
      </c>
      <c r="N144" s="29">
        <f t="array" ref="N144">IFERROR(INDEX(データ!N$5:N$264, MATCH($A144, データ!$A$5:$A$264, 0)), 0)</f>
        <v>0</v>
      </c>
      <c r="O144" s="29">
        <f t="array" ref="O144">IFERROR(INDEX(データ!O$5:O$264, MATCH($A144, データ!$A$5:$A$264, 0)), 0)</f>
        <v>0</v>
      </c>
      <c r="P144" s="29">
        <f t="array" ref="P144">IFERROR(INDEX(データ!P$5:P$264, MATCH($A144, データ!$A$5:$A$264, 0)), 0)</f>
        <v>0</v>
      </c>
      <c r="Q144" s="29">
        <f t="array" ref="Q144">IFERROR(INDEX(データ!Q$5:Q$264, MATCH($A144, データ!$A$5:$A$264, 0)), 0)</f>
        <v>0</v>
      </c>
      <c r="R144" s="29">
        <f t="array" ref="R144">IFERROR(INDEX(データ!R$5:R$264, MATCH($A144, データ!$A$5:$A$264, 0)), 0)</f>
        <v>0</v>
      </c>
      <c r="S144" s="29">
        <f t="array" ref="S144">IFERROR(INDEX(データ!S$5:S$264, MATCH($A144, データ!$A$5:$A$264, 0)), 0)</f>
        <v>0</v>
      </c>
      <c r="T144" s="29">
        <f t="array" ref="T144">IFERROR(INDEX(データ!T$5:T$264, MATCH($A144, データ!$A$5:$A$264, 0)), 0)</f>
        <v>0</v>
      </c>
      <c r="U144" s="29">
        <f t="array" ref="U144">IFERROR(INDEX(データ!U$5:U$264, MATCH($A144, データ!$A$5:$A$264, 0)), 0)</f>
        <v>0</v>
      </c>
      <c r="V144" s="29">
        <f t="array" ref="V144">IFERROR(INDEX(データ!V$5:V$264, MATCH($A144, データ!$A$5:$A$264, 0)), 0)</f>
        <v>0</v>
      </c>
      <c r="W144" s="29">
        <f t="array" ref="W144">IFERROR(INDEX(データ!W$5:W$264, MATCH($A144, データ!$A$5:$A$264, 0)), 0)</f>
        <v>0</v>
      </c>
      <c r="X144" s="29">
        <f t="array" ref="X144">IFERROR(INDEX(データ!X$5:X$264, MATCH($A144, データ!$A$5:$A$264, 0)), 0)</f>
        <v>0</v>
      </c>
      <c r="Y144" s="29">
        <f t="array" ref="Y144">IFERROR(INDEX(データ!Y$5:Y$264, MATCH($A144, データ!$A$5:$A$264, 0)), 0)</f>
        <v>0</v>
      </c>
      <c r="Z144" s="29">
        <f t="array" ref="Z144">IFERROR(INDEX(データ!Z$5:Z$264, MATCH($A144, データ!$A$5:$A$264, 0)), 0)</f>
        <v>0</v>
      </c>
      <c r="AA144" s="30">
        <f t="shared" si="0"/>
        <v>0</v>
      </c>
      <c r="AB144" s="30">
        <f t="shared" si="1"/>
        <v>0</v>
      </c>
    </row>
    <row r="145" spans="1:28" ht="14">
      <c r="A145" s="31">
        <f t="shared" si="2"/>
        <v>42667</v>
      </c>
      <c r="B145" s="28"/>
      <c r="C145" s="29">
        <f t="array" ref="C145">IFERROR(INDEX(データ!C$5:C$264, MATCH($A145, データ!$A$5:$A$264, 0)), 0)</f>
        <v>0</v>
      </c>
      <c r="D145" s="29">
        <f t="array" ref="D145">IFERROR(INDEX(データ!D$5:D$264, MATCH($A145, データ!$A$5:$A$264, 0)), 0)</f>
        <v>0</v>
      </c>
      <c r="E145" s="29">
        <f t="array" ref="E145">IFERROR(INDEX(データ!E$5:E$264, MATCH($A145, データ!$A$5:$A$264, 0)), 0)</f>
        <v>0</v>
      </c>
      <c r="F145" s="29">
        <f t="array" ref="F145">IFERROR(INDEX(データ!F$5:F$264, MATCH($A145, データ!$A$5:$A$264, 0)), 0)</f>
        <v>0</v>
      </c>
      <c r="G145" s="29">
        <f t="array" ref="G145">IFERROR(INDEX(データ!G$5:G$264, MATCH($A145, データ!$A$5:$A$264, 0)), 0)</f>
        <v>0</v>
      </c>
      <c r="H145" s="29">
        <f t="array" ref="H145">IFERROR(INDEX(データ!H$5:H$264, MATCH($A145, データ!$A$5:$A$264, 0)), 0)</f>
        <v>0</v>
      </c>
      <c r="I145" s="29">
        <f t="array" ref="I145">IFERROR(INDEX(データ!I$5:I$264, MATCH($A145, データ!$A$5:$A$264, 0)), 0)</f>
        <v>0</v>
      </c>
      <c r="J145" s="29">
        <f t="array" ref="J145">IFERROR(INDEX(データ!J$5:J$264, MATCH($A145, データ!$A$5:$A$264, 0)), 0)</f>
        <v>0</v>
      </c>
      <c r="K145" s="29">
        <f t="array" ref="K145">IFERROR(INDEX(データ!K$5:K$264, MATCH($A145, データ!$A$5:$A$264, 0)), 0)</f>
        <v>0</v>
      </c>
      <c r="L145" s="29">
        <f t="array" ref="L145">IFERROR(INDEX(データ!L$5:L$264, MATCH($A145, データ!$A$5:$A$264, 0)), 0)</f>
        <v>0</v>
      </c>
      <c r="M145" s="29">
        <f t="array" ref="M145">IFERROR(INDEX(データ!M$5:M$264, MATCH($A145, データ!$A$5:$A$264, 0)), 0)</f>
        <v>0</v>
      </c>
      <c r="N145" s="29">
        <f t="array" ref="N145">IFERROR(INDEX(データ!N$5:N$264, MATCH($A145, データ!$A$5:$A$264, 0)), 0)</f>
        <v>0</v>
      </c>
      <c r="O145" s="29">
        <f t="array" ref="O145">IFERROR(INDEX(データ!O$5:O$264, MATCH($A145, データ!$A$5:$A$264, 0)), 0)</f>
        <v>0</v>
      </c>
      <c r="P145" s="29">
        <f t="array" ref="P145">IFERROR(INDEX(データ!P$5:P$264, MATCH($A145, データ!$A$5:$A$264, 0)), 0)</f>
        <v>0</v>
      </c>
      <c r="Q145" s="29">
        <f t="array" ref="Q145">IFERROR(INDEX(データ!Q$5:Q$264, MATCH($A145, データ!$A$5:$A$264, 0)), 0)</f>
        <v>0</v>
      </c>
      <c r="R145" s="29">
        <f t="array" ref="R145">IFERROR(INDEX(データ!R$5:R$264, MATCH($A145, データ!$A$5:$A$264, 0)), 0)</f>
        <v>0</v>
      </c>
      <c r="S145" s="29">
        <f t="array" ref="S145">IFERROR(INDEX(データ!S$5:S$264, MATCH($A145, データ!$A$5:$A$264, 0)), 0)</f>
        <v>0</v>
      </c>
      <c r="T145" s="29">
        <f t="array" ref="T145">IFERROR(INDEX(データ!T$5:T$264, MATCH($A145, データ!$A$5:$A$264, 0)), 0)</f>
        <v>0</v>
      </c>
      <c r="U145" s="29">
        <f t="array" ref="U145">IFERROR(INDEX(データ!U$5:U$264, MATCH($A145, データ!$A$5:$A$264, 0)), 0)</f>
        <v>0</v>
      </c>
      <c r="V145" s="29">
        <f t="array" ref="V145">IFERROR(INDEX(データ!V$5:V$264, MATCH($A145, データ!$A$5:$A$264, 0)), 0)</f>
        <v>0</v>
      </c>
      <c r="W145" s="29">
        <f t="array" ref="W145">IFERROR(INDEX(データ!W$5:W$264, MATCH($A145, データ!$A$5:$A$264, 0)), 0)</f>
        <v>0</v>
      </c>
      <c r="X145" s="29">
        <f t="array" ref="X145">IFERROR(INDEX(データ!X$5:X$264, MATCH($A145, データ!$A$5:$A$264, 0)), 0)</f>
        <v>0</v>
      </c>
      <c r="Y145" s="29">
        <f t="array" ref="Y145">IFERROR(INDEX(データ!Y$5:Y$264, MATCH($A145, データ!$A$5:$A$264, 0)), 0)</f>
        <v>0</v>
      </c>
      <c r="Z145" s="29">
        <f t="array" ref="Z145">IFERROR(INDEX(データ!Z$5:Z$264, MATCH($A145, データ!$A$5:$A$264, 0)), 0)</f>
        <v>0</v>
      </c>
      <c r="AA145" s="30">
        <f t="shared" si="0"/>
        <v>0</v>
      </c>
      <c r="AB145" s="30">
        <f t="shared" si="1"/>
        <v>0</v>
      </c>
    </row>
    <row r="146" spans="1:28" ht="14">
      <c r="A146" s="31">
        <f t="shared" si="2"/>
        <v>42660</v>
      </c>
      <c r="B146" s="28"/>
      <c r="C146" s="29">
        <f t="array" ref="C146">IFERROR(INDEX(データ!C$5:C$264, MATCH($A146, データ!$A$5:$A$264, 0)), 0)</f>
        <v>0</v>
      </c>
      <c r="D146" s="29">
        <f t="array" ref="D146">IFERROR(INDEX(データ!D$5:D$264, MATCH($A146, データ!$A$5:$A$264, 0)), 0)</f>
        <v>0</v>
      </c>
      <c r="E146" s="29">
        <f t="array" ref="E146">IFERROR(INDEX(データ!E$5:E$264, MATCH($A146, データ!$A$5:$A$264, 0)), 0)</f>
        <v>0</v>
      </c>
      <c r="F146" s="29">
        <f t="array" ref="F146">IFERROR(INDEX(データ!F$5:F$264, MATCH($A146, データ!$A$5:$A$264, 0)), 0)</f>
        <v>0</v>
      </c>
      <c r="G146" s="29">
        <f t="array" ref="G146">IFERROR(INDEX(データ!G$5:G$264, MATCH($A146, データ!$A$5:$A$264, 0)), 0)</f>
        <v>0</v>
      </c>
      <c r="H146" s="29">
        <f t="array" ref="H146">IFERROR(INDEX(データ!H$5:H$264, MATCH($A146, データ!$A$5:$A$264, 0)), 0)</f>
        <v>0</v>
      </c>
      <c r="I146" s="29">
        <f t="array" ref="I146">IFERROR(INDEX(データ!I$5:I$264, MATCH($A146, データ!$A$5:$A$264, 0)), 0)</f>
        <v>0</v>
      </c>
      <c r="J146" s="29">
        <f t="array" ref="J146">IFERROR(INDEX(データ!J$5:J$264, MATCH($A146, データ!$A$5:$A$264, 0)), 0)</f>
        <v>0</v>
      </c>
      <c r="K146" s="29">
        <f t="array" ref="K146">IFERROR(INDEX(データ!K$5:K$264, MATCH($A146, データ!$A$5:$A$264, 0)), 0)</f>
        <v>0</v>
      </c>
      <c r="L146" s="29">
        <f t="array" ref="L146">IFERROR(INDEX(データ!L$5:L$264, MATCH($A146, データ!$A$5:$A$264, 0)), 0)</f>
        <v>0</v>
      </c>
      <c r="M146" s="29">
        <f t="array" ref="M146">IFERROR(INDEX(データ!M$5:M$264, MATCH($A146, データ!$A$5:$A$264, 0)), 0)</f>
        <v>0</v>
      </c>
      <c r="N146" s="29">
        <f t="array" ref="N146">IFERROR(INDEX(データ!N$5:N$264, MATCH($A146, データ!$A$5:$A$264, 0)), 0)</f>
        <v>0</v>
      </c>
      <c r="O146" s="29">
        <f t="array" ref="O146">IFERROR(INDEX(データ!O$5:O$264, MATCH($A146, データ!$A$5:$A$264, 0)), 0)</f>
        <v>0</v>
      </c>
      <c r="P146" s="29">
        <f t="array" ref="P146">IFERROR(INDEX(データ!P$5:P$264, MATCH($A146, データ!$A$5:$A$264, 0)), 0)</f>
        <v>0</v>
      </c>
      <c r="Q146" s="29">
        <f t="array" ref="Q146">IFERROR(INDEX(データ!Q$5:Q$264, MATCH($A146, データ!$A$5:$A$264, 0)), 0)</f>
        <v>0</v>
      </c>
      <c r="R146" s="29">
        <f t="array" ref="R146">IFERROR(INDEX(データ!R$5:R$264, MATCH($A146, データ!$A$5:$A$264, 0)), 0)</f>
        <v>0</v>
      </c>
      <c r="S146" s="29">
        <f t="array" ref="S146">IFERROR(INDEX(データ!S$5:S$264, MATCH($A146, データ!$A$5:$A$264, 0)), 0)</f>
        <v>0</v>
      </c>
      <c r="T146" s="29">
        <f t="array" ref="T146">IFERROR(INDEX(データ!T$5:T$264, MATCH($A146, データ!$A$5:$A$264, 0)), 0)</f>
        <v>0</v>
      </c>
      <c r="U146" s="29">
        <f t="array" ref="U146">IFERROR(INDEX(データ!U$5:U$264, MATCH($A146, データ!$A$5:$A$264, 0)), 0)</f>
        <v>0</v>
      </c>
      <c r="V146" s="29">
        <f t="array" ref="V146">IFERROR(INDEX(データ!V$5:V$264, MATCH($A146, データ!$A$5:$A$264, 0)), 0)</f>
        <v>0</v>
      </c>
      <c r="W146" s="29">
        <f t="array" ref="W146">IFERROR(INDEX(データ!W$5:W$264, MATCH($A146, データ!$A$5:$A$264, 0)), 0)</f>
        <v>0</v>
      </c>
      <c r="X146" s="29">
        <f t="array" ref="X146">IFERROR(INDEX(データ!X$5:X$264, MATCH($A146, データ!$A$5:$A$264, 0)), 0)</f>
        <v>0</v>
      </c>
      <c r="Y146" s="29">
        <f t="array" ref="Y146">IFERROR(INDEX(データ!Y$5:Y$264, MATCH($A146, データ!$A$5:$A$264, 0)), 0)</f>
        <v>0</v>
      </c>
      <c r="Z146" s="29">
        <f t="array" ref="Z146">IFERROR(INDEX(データ!Z$5:Z$264, MATCH($A146, データ!$A$5:$A$264, 0)), 0)</f>
        <v>0</v>
      </c>
      <c r="AA146" s="30">
        <f t="shared" si="0"/>
        <v>0</v>
      </c>
      <c r="AB146" s="30">
        <f t="shared" si="1"/>
        <v>0</v>
      </c>
    </row>
    <row r="147" spans="1:28" ht="14">
      <c r="A147" s="31">
        <f t="shared" si="2"/>
        <v>42653</v>
      </c>
      <c r="B147" s="28"/>
      <c r="C147" s="29">
        <f t="array" ref="C147">IFERROR(INDEX(データ!C$5:C$264, MATCH($A147, データ!$A$5:$A$264, 0)), 0)</f>
        <v>0</v>
      </c>
      <c r="D147" s="29">
        <f t="array" ref="D147">IFERROR(INDEX(データ!D$5:D$264, MATCH($A147, データ!$A$5:$A$264, 0)), 0)</f>
        <v>0</v>
      </c>
      <c r="E147" s="29">
        <f t="array" ref="E147">IFERROR(INDEX(データ!E$5:E$264, MATCH($A147, データ!$A$5:$A$264, 0)), 0)</f>
        <v>0</v>
      </c>
      <c r="F147" s="29">
        <f t="array" ref="F147">IFERROR(INDEX(データ!F$5:F$264, MATCH($A147, データ!$A$5:$A$264, 0)), 0)</f>
        <v>0</v>
      </c>
      <c r="G147" s="29">
        <f t="array" ref="G147">IFERROR(INDEX(データ!G$5:G$264, MATCH($A147, データ!$A$5:$A$264, 0)), 0)</f>
        <v>0</v>
      </c>
      <c r="H147" s="29">
        <f t="array" ref="H147">IFERROR(INDEX(データ!H$5:H$264, MATCH($A147, データ!$A$5:$A$264, 0)), 0)</f>
        <v>0</v>
      </c>
      <c r="I147" s="29">
        <f t="array" ref="I147">IFERROR(INDEX(データ!I$5:I$264, MATCH($A147, データ!$A$5:$A$264, 0)), 0)</f>
        <v>0</v>
      </c>
      <c r="J147" s="29">
        <f t="array" ref="J147">IFERROR(INDEX(データ!J$5:J$264, MATCH($A147, データ!$A$5:$A$264, 0)), 0)</f>
        <v>0</v>
      </c>
      <c r="K147" s="29">
        <f t="array" ref="K147">IFERROR(INDEX(データ!K$5:K$264, MATCH($A147, データ!$A$5:$A$264, 0)), 0)</f>
        <v>0</v>
      </c>
      <c r="L147" s="29">
        <f t="array" ref="L147">IFERROR(INDEX(データ!L$5:L$264, MATCH($A147, データ!$A$5:$A$264, 0)), 0)</f>
        <v>0</v>
      </c>
      <c r="M147" s="29">
        <f t="array" ref="M147">IFERROR(INDEX(データ!M$5:M$264, MATCH($A147, データ!$A$5:$A$264, 0)), 0)</f>
        <v>0</v>
      </c>
      <c r="N147" s="29">
        <f t="array" ref="N147">IFERROR(INDEX(データ!N$5:N$264, MATCH($A147, データ!$A$5:$A$264, 0)), 0)</f>
        <v>0</v>
      </c>
      <c r="O147" s="29">
        <f t="array" ref="O147">IFERROR(INDEX(データ!O$5:O$264, MATCH($A147, データ!$A$5:$A$264, 0)), 0)</f>
        <v>0</v>
      </c>
      <c r="P147" s="29">
        <f t="array" ref="P147">IFERROR(INDEX(データ!P$5:P$264, MATCH($A147, データ!$A$5:$A$264, 0)), 0)</f>
        <v>0</v>
      </c>
      <c r="Q147" s="29">
        <f t="array" ref="Q147">IFERROR(INDEX(データ!Q$5:Q$264, MATCH($A147, データ!$A$5:$A$264, 0)), 0)</f>
        <v>0</v>
      </c>
      <c r="R147" s="29">
        <f t="array" ref="R147">IFERROR(INDEX(データ!R$5:R$264, MATCH($A147, データ!$A$5:$A$264, 0)), 0)</f>
        <v>0</v>
      </c>
      <c r="S147" s="29">
        <f t="array" ref="S147">IFERROR(INDEX(データ!S$5:S$264, MATCH($A147, データ!$A$5:$A$264, 0)), 0)</f>
        <v>0</v>
      </c>
      <c r="T147" s="29">
        <f t="array" ref="T147">IFERROR(INDEX(データ!T$5:T$264, MATCH($A147, データ!$A$5:$A$264, 0)), 0)</f>
        <v>0</v>
      </c>
      <c r="U147" s="29">
        <f t="array" ref="U147">IFERROR(INDEX(データ!U$5:U$264, MATCH($A147, データ!$A$5:$A$264, 0)), 0)</f>
        <v>0</v>
      </c>
      <c r="V147" s="29">
        <f t="array" ref="V147">IFERROR(INDEX(データ!V$5:V$264, MATCH($A147, データ!$A$5:$A$264, 0)), 0)</f>
        <v>0</v>
      </c>
      <c r="W147" s="29">
        <f t="array" ref="W147">IFERROR(INDEX(データ!W$5:W$264, MATCH($A147, データ!$A$5:$A$264, 0)), 0)</f>
        <v>0</v>
      </c>
      <c r="X147" s="29">
        <f t="array" ref="X147">IFERROR(INDEX(データ!X$5:X$264, MATCH($A147, データ!$A$5:$A$264, 0)), 0)</f>
        <v>0</v>
      </c>
      <c r="Y147" s="29">
        <f t="array" ref="Y147">IFERROR(INDEX(データ!Y$5:Y$264, MATCH($A147, データ!$A$5:$A$264, 0)), 0)</f>
        <v>0</v>
      </c>
      <c r="Z147" s="29">
        <f t="array" ref="Z147">IFERROR(INDEX(データ!Z$5:Z$264, MATCH($A147, データ!$A$5:$A$264, 0)), 0)</f>
        <v>0</v>
      </c>
      <c r="AA147" s="30">
        <f t="shared" si="0"/>
        <v>0</v>
      </c>
      <c r="AB147" s="30">
        <f t="shared" si="1"/>
        <v>0</v>
      </c>
    </row>
    <row r="148" spans="1:28" ht="14">
      <c r="A148" s="31">
        <f t="shared" si="2"/>
        <v>42646</v>
      </c>
      <c r="B148" s="28"/>
      <c r="C148" s="29">
        <f t="array" ref="C148">IFERROR(INDEX(データ!C$5:C$264, MATCH($A148, データ!$A$5:$A$264, 0)), 0)</f>
        <v>0</v>
      </c>
      <c r="D148" s="29">
        <f t="array" ref="D148">IFERROR(INDEX(データ!D$5:D$264, MATCH($A148, データ!$A$5:$A$264, 0)), 0)</f>
        <v>0</v>
      </c>
      <c r="E148" s="29">
        <f t="array" ref="E148">IFERROR(INDEX(データ!E$5:E$264, MATCH($A148, データ!$A$5:$A$264, 0)), 0)</f>
        <v>0</v>
      </c>
      <c r="F148" s="29">
        <f t="array" ref="F148">IFERROR(INDEX(データ!F$5:F$264, MATCH($A148, データ!$A$5:$A$264, 0)), 0)</f>
        <v>0</v>
      </c>
      <c r="G148" s="29">
        <f t="array" ref="G148">IFERROR(INDEX(データ!G$5:G$264, MATCH($A148, データ!$A$5:$A$264, 0)), 0)</f>
        <v>0</v>
      </c>
      <c r="H148" s="29">
        <f t="array" ref="H148">IFERROR(INDEX(データ!H$5:H$264, MATCH($A148, データ!$A$5:$A$264, 0)), 0)</f>
        <v>0</v>
      </c>
      <c r="I148" s="29">
        <f t="array" ref="I148">IFERROR(INDEX(データ!I$5:I$264, MATCH($A148, データ!$A$5:$A$264, 0)), 0)</f>
        <v>0</v>
      </c>
      <c r="J148" s="29">
        <f t="array" ref="J148">IFERROR(INDEX(データ!J$5:J$264, MATCH($A148, データ!$A$5:$A$264, 0)), 0)</f>
        <v>0</v>
      </c>
      <c r="K148" s="29">
        <f t="array" ref="K148">IFERROR(INDEX(データ!K$5:K$264, MATCH($A148, データ!$A$5:$A$264, 0)), 0)</f>
        <v>0</v>
      </c>
      <c r="L148" s="29">
        <f t="array" ref="L148">IFERROR(INDEX(データ!L$5:L$264, MATCH($A148, データ!$A$5:$A$264, 0)), 0)</f>
        <v>0</v>
      </c>
      <c r="M148" s="29">
        <f t="array" ref="M148">IFERROR(INDEX(データ!M$5:M$264, MATCH($A148, データ!$A$5:$A$264, 0)), 0)</f>
        <v>0</v>
      </c>
      <c r="N148" s="29">
        <f t="array" ref="N148">IFERROR(INDEX(データ!N$5:N$264, MATCH($A148, データ!$A$5:$A$264, 0)), 0)</f>
        <v>0</v>
      </c>
      <c r="O148" s="29">
        <f t="array" ref="O148">IFERROR(INDEX(データ!O$5:O$264, MATCH($A148, データ!$A$5:$A$264, 0)), 0)</f>
        <v>0</v>
      </c>
      <c r="P148" s="29">
        <f t="array" ref="P148">IFERROR(INDEX(データ!P$5:P$264, MATCH($A148, データ!$A$5:$A$264, 0)), 0)</f>
        <v>0</v>
      </c>
      <c r="Q148" s="29">
        <f t="array" ref="Q148">IFERROR(INDEX(データ!Q$5:Q$264, MATCH($A148, データ!$A$5:$A$264, 0)), 0)</f>
        <v>0</v>
      </c>
      <c r="R148" s="29">
        <f t="array" ref="R148">IFERROR(INDEX(データ!R$5:R$264, MATCH($A148, データ!$A$5:$A$264, 0)), 0)</f>
        <v>0</v>
      </c>
      <c r="S148" s="29">
        <f t="array" ref="S148">IFERROR(INDEX(データ!S$5:S$264, MATCH($A148, データ!$A$5:$A$264, 0)), 0)</f>
        <v>0</v>
      </c>
      <c r="T148" s="29">
        <f t="array" ref="T148">IFERROR(INDEX(データ!T$5:T$264, MATCH($A148, データ!$A$5:$A$264, 0)), 0)</f>
        <v>0</v>
      </c>
      <c r="U148" s="29">
        <f t="array" ref="U148">IFERROR(INDEX(データ!U$5:U$264, MATCH($A148, データ!$A$5:$A$264, 0)), 0)</f>
        <v>0</v>
      </c>
      <c r="V148" s="29">
        <f t="array" ref="V148">IFERROR(INDEX(データ!V$5:V$264, MATCH($A148, データ!$A$5:$A$264, 0)), 0)</f>
        <v>0</v>
      </c>
      <c r="W148" s="29">
        <f t="array" ref="W148">IFERROR(INDEX(データ!W$5:W$264, MATCH($A148, データ!$A$5:$A$264, 0)), 0)</f>
        <v>0</v>
      </c>
      <c r="X148" s="29">
        <f t="array" ref="X148">IFERROR(INDEX(データ!X$5:X$264, MATCH($A148, データ!$A$5:$A$264, 0)), 0)</f>
        <v>0</v>
      </c>
      <c r="Y148" s="29">
        <f t="array" ref="Y148">IFERROR(INDEX(データ!Y$5:Y$264, MATCH($A148, データ!$A$5:$A$264, 0)), 0)</f>
        <v>0</v>
      </c>
      <c r="Z148" s="29">
        <f t="array" ref="Z148">IFERROR(INDEX(データ!Z$5:Z$264, MATCH($A148, データ!$A$5:$A$264, 0)), 0)</f>
        <v>0</v>
      </c>
      <c r="AA148" s="30">
        <f t="shared" si="0"/>
        <v>0</v>
      </c>
      <c r="AB148" s="30">
        <f t="shared" si="1"/>
        <v>0</v>
      </c>
    </row>
    <row r="149" spans="1:28" ht="14">
      <c r="A149" s="31">
        <f t="shared" si="2"/>
        <v>42639</v>
      </c>
      <c r="B149" s="28"/>
      <c r="C149" s="29">
        <f t="array" ref="C149">IFERROR(INDEX(データ!C$5:C$264, MATCH($A149, データ!$A$5:$A$264, 0)), 0)</f>
        <v>0</v>
      </c>
      <c r="D149" s="29">
        <f t="array" ref="D149">IFERROR(INDEX(データ!D$5:D$264, MATCH($A149, データ!$A$5:$A$264, 0)), 0)</f>
        <v>0</v>
      </c>
      <c r="E149" s="29">
        <f t="array" ref="E149">IFERROR(INDEX(データ!E$5:E$264, MATCH($A149, データ!$A$5:$A$264, 0)), 0)</f>
        <v>0</v>
      </c>
      <c r="F149" s="29">
        <f t="array" ref="F149">IFERROR(INDEX(データ!F$5:F$264, MATCH($A149, データ!$A$5:$A$264, 0)), 0)</f>
        <v>0</v>
      </c>
      <c r="G149" s="29">
        <f t="array" ref="G149">IFERROR(INDEX(データ!G$5:G$264, MATCH($A149, データ!$A$5:$A$264, 0)), 0)</f>
        <v>0</v>
      </c>
      <c r="H149" s="29">
        <f t="array" ref="H149">IFERROR(INDEX(データ!H$5:H$264, MATCH($A149, データ!$A$5:$A$264, 0)), 0)</f>
        <v>0</v>
      </c>
      <c r="I149" s="29">
        <f t="array" ref="I149">IFERROR(INDEX(データ!I$5:I$264, MATCH($A149, データ!$A$5:$A$264, 0)), 0)</f>
        <v>0</v>
      </c>
      <c r="J149" s="29">
        <f t="array" ref="J149">IFERROR(INDEX(データ!J$5:J$264, MATCH($A149, データ!$A$5:$A$264, 0)), 0)</f>
        <v>0</v>
      </c>
      <c r="K149" s="29">
        <f t="array" ref="K149">IFERROR(INDEX(データ!K$5:K$264, MATCH($A149, データ!$A$5:$A$264, 0)), 0)</f>
        <v>0</v>
      </c>
      <c r="L149" s="29">
        <f t="array" ref="L149">IFERROR(INDEX(データ!L$5:L$264, MATCH($A149, データ!$A$5:$A$264, 0)), 0)</f>
        <v>0</v>
      </c>
      <c r="M149" s="29">
        <f t="array" ref="M149">IFERROR(INDEX(データ!M$5:M$264, MATCH($A149, データ!$A$5:$A$264, 0)), 0)</f>
        <v>0</v>
      </c>
      <c r="N149" s="29">
        <f t="array" ref="N149">IFERROR(INDEX(データ!N$5:N$264, MATCH($A149, データ!$A$5:$A$264, 0)), 0)</f>
        <v>0</v>
      </c>
      <c r="O149" s="29">
        <f t="array" ref="O149">IFERROR(INDEX(データ!O$5:O$264, MATCH($A149, データ!$A$5:$A$264, 0)), 0)</f>
        <v>0</v>
      </c>
      <c r="P149" s="29">
        <f t="array" ref="P149">IFERROR(INDEX(データ!P$5:P$264, MATCH($A149, データ!$A$5:$A$264, 0)), 0)</f>
        <v>0</v>
      </c>
      <c r="Q149" s="29">
        <f t="array" ref="Q149">IFERROR(INDEX(データ!Q$5:Q$264, MATCH($A149, データ!$A$5:$A$264, 0)), 0)</f>
        <v>0</v>
      </c>
      <c r="R149" s="29">
        <f t="array" ref="R149">IFERROR(INDEX(データ!R$5:R$264, MATCH($A149, データ!$A$5:$A$264, 0)), 0)</f>
        <v>0</v>
      </c>
      <c r="S149" s="29">
        <f t="array" ref="S149">IFERROR(INDEX(データ!S$5:S$264, MATCH($A149, データ!$A$5:$A$264, 0)), 0)</f>
        <v>0</v>
      </c>
      <c r="T149" s="29">
        <f t="array" ref="T149">IFERROR(INDEX(データ!T$5:T$264, MATCH($A149, データ!$A$5:$A$264, 0)), 0)</f>
        <v>0</v>
      </c>
      <c r="U149" s="29">
        <f t="array" ref="U149">IFERROR(INDEX(データ!U$5:U$264, MATCH($A149, データ!$A$5:$A$264, 0)), 0)</f>
        <v>0</v>
      </c>
      <c r="V149" s="29">
        <f t="array" ref="V149">IFERROR(INDEX(データ!V$5:V$264, MATCH($A149, データ!$A$5:$A$264, 0)), 0)</f>
        <v>0</v>
      </c>
      <c r="W149" s="29">
        <f t="array" ref="W149">IFERROR(INDEX(データ!W$5:W$264, MATCH($A149, データ!$A$5:$A$264, 0)), 0)</f>
        <v>0</v>
      </c>
      <c r="X149" s="29">
        <f t="array" ref="X149">IFERROR(INDEX(データ!X$5:X$264, MATCH($A149, データ!$A$5:$A$264, 0)), 0)</f>
        <v>0</v>
      </c>
      <c r="Y149" s="29">
        <f t="array" ref="Y149">IFERROR(INDEX(データ!Y$5:Y$264, MATCH($A149, データ!$A$5:$A$264, 0)), 0)</f>
        <v>0</v>
      </c>
      <c r="Z149" s="29">
        <f t="array" ref="Z149">IFERROR(INDEX(データ!Z$5:Z$264, MATCH($A149, データ!$A$5:$A$264, 0)), 0)</f>
        <v>0</v>
      </c>
      <c r="AA149" s="30">
        <f t="shared" si="0"/>
        <v>0</v>
      </c>
      <c r="AB149" s="30">
        <f t="shared" si="1"/>
        <v>0</v>
      </c>
    </row>
    <row r="150" spans="1:28" ht="14">
      <c r="A150" s="31">
        <f t="shared" si="2"/>
        <v>42632</v>
      </c>
      <c r="B150" s="28"/>
      <c r="C150" s="29">
        <f t="array" ref="C150">IFERROR(INDEX(データ!C$5:C$264, MATCH($A150, データ!$A$5:$A$264, 0)), 0)</f>
        <v>0</v>
      </c>
      <c r="D150" s="29">
        <f t="array" ref="D150">IFERROR(INDEX(データ!D$5:D$264, MATCH($A150, データ!$A$5:$A$264, 0)), 0)</f>
        <v>0</v>
      </c>
      <c r="E150" s="29">
        <f t="array" ref="E150">IFERROR(INDEX(データ!E$5:E$264, MATCH($A150, データ!$A$5:$A$264, 0)), 0)</f>
        <v>0</v>
      </c>
      <c r="F150" s="29">
        <f t="array" ref="F150">IFERROR(INDEX(データ!F$5:F$264, MATCH($A150, データ!$A$5:$A$264, 0)), 0)</f>
        <v>0</v>
      </c>
      <c r="G150" s="29">
        <f t="array" ref="G150">IFERROR(INDEX(データ!G$5:G$264, MATCH($A150, データ!$A$5:$A$264, 0)), 0)</f>
        <v>0</v>
      </c>
      <c r="H150" s="29">
        <f t="array" ref="H150">IFERROR(INDEX(データ!H$5:H$264, MATCH($A150, データ!$A$5:$A$264, 0)), 0)</f>
        <v>0</v>
      </c>
      <c r="I150" s="29">
        <f t="array" ref="I150">IFERROR(INDEX(データ!I$5:I$264, MATCH($A150, データ!$A$5:$A$264, 0)), 0)</f>
        <v>0</v>
      </c>
      <c r="J150" s="29">
        <f t="array" ref="J150">IFERROR(INDEX(データ!J$5:J$264, MATCH($A150, データ!$A$5:$A$264, 0)), 0)</f>
        <v>0</v>
      </c>
      <c r="K150" s="29">
        <f t="array" ref="K150">IFERROR(INDEX(データ!K$5:K$264, MATCH($A150, データ!$A$5:$A$264, 0)), 0)</f>
        <v>0</v>
      </c>
      <c r="L150" s="29">
        <f t="array" ref="L150">IFERROR(INDEX(データ!L$5:L$264, MATCH($A150, データ!$A$5:$A$264, 0)), 0)</f>
        <v>0</v>
      </c>
      <c r="M150" s="29">
        <f t="array" ref="M150">IFERROR(INDEX(データ!M$5:M$264, MATCH($A150, データ!$A$5:$A$264, 0)), 0)</f>
        <v>0</v>
      </c>
      <c r="N150" s="29">
        <f t="array" ref="N150">IFERROR(INDEX(データ!N$5:N$264, MATCH($A150, データ!$A$5:$A$264, 0)), 0)</f>
        <v>0</v>
      </c>
      <c r="O150" s="29">
        <f t="array" ref="O150">IFERROR(INDEX(データ!O$5:O$264, MATCH($A150, データ!$A$5:$A$264, 0)), 0)</f>
        <v>0</v>
      </c>
      <c r="P150" s="29">
        <f t="array" ref="P150">IFERROR(INDEX(データ!P$5:P$264, MATCH($A150, データ!$A$5:$A$264, 0)), 0)</f>
        <v>0</v>
      </c>
      <c r="Q150" s="29">
        <f t="array" ref="Q150">IFERROR(INDEX(データ!Q$5:Q$264, MATCH($A150, データ!$A$5:$A$264, 0)), 0)</f>
        <v>0</v>
      </c>
      <c r="R150" s="29">
        <f t="array" ref="R150">IFERROR(INDEX(データ!R$5:R$264, MATCH($A150, データ!$A$5:$A$264, 0)), 0)</f>
        <v>0</v>
      </c>
      <c r="S150" s="29">
        <f t="array" ref="S150">IFERROR(INDEX(データ!S$5:S$264, MATCH($A150, データ!$A$5:$A$264, 0)), 0)</f>
        <v>0</v>
      </c>
      <c r="T150" s="29">
        <f t="array" ref="T150">IFERROR(INDEX(データ!T$5:T$264, MATCH($A150, データ!$A$5:$A$264, 0)), 0)</f>
        <v>0</v>
      </c>
      <c r="U150" s="29">
        <f t="array" ref="U150">IFERROR(INDEX(データ!U$5:U$264, MATCH($A150, データ!$A$5:$A$264, 0)), 0)</f>
        <v>0</v>
      </c>
      <c r="V150" s="29">
        <f t="array" ref="V150">IFERROR(INDEX(データ!V$5:V$264, MATCH($A150, データ!$A$5:$A$264, 0)), 0)</f>
        <v>0</v>
      </c>
      <c r="W150" s="29">
        <f t="array" ref="W150">IFERROR(INDEX(データ!W$5:W$264, MATCH($A150, データ!$A$5:$A$264, 0)), 0)</f>
        <v>0</v>
      </c>
      <c r="X150" s="29">
        <f t="array" ref="X150">IFERROR(INDEX(データ!X$5:X$264, MATCH($A150, データ!$A$5:$A$264, 0)), 0)</f>
        <v>0</v>
      </c>
      <c r="Y150" s="29">
        <f t="array" ref="Y150">IFERROR(INDEX(データ!Y$5:Y$264, MATCH($A150, データ!$A$5:$A$264, 0)), 0)</f>
        <v>0</v>
      </c>
      <c r="Z150" s="29">
        <f t="array" ref="Z150">IFERROR(INDEX(データ!Z$5:Z$264, MATCH($A150, データ!$A$5:$A$264, 0)), 0)</f>
        <v>0</v>
      </c>
      <c r="AA150" s="30">
        <f t="shared" si="0"/>
        <v>0</v>
      </c>
      <c r="AB150" s="30">
        <f t="shared" si="1"/>
        <v>0</v>
      </c>
    </row>
    <row r="151" spans="1:28" ht="14">
      <c r="A151" s="31">
        <f t="shared" si="2"/>
        <v>42625</v>
      </c>
      <c r="B151" s="28"/>
      <c r="C151" s="29">
        <f t="array" ref="C151">IFERROR(INDEX(データ!C$5:C$264, MATCH($A151, データ!$A$5:$A$264, 0)), 0)</f>
        <v>0</v>
      </c>
      <c r="D151" s="29">
        <f t="array" ref="D151">IFERROR(INDEX(データ!D$5:D$264, MATCH($A151, データ!$A$5:$A$264, 0)), 0)</f>
        <v>0</v>
      </c>
      <c r="E151" s="29">
        <f t="array" ref="E151">IFERROR(INDEX(データ!E$5:E$264, MATCH($A151, データ!$A$5:$A$264, 0)), 0)</f>
        <v>0</v>
      </c>
      <c r="F151" s="29">
        <f t="array" ref="F151">IFERROR(INDEX(データ!F$5:F$264, MATCH($A151, データ!$A$5:$A$264, 0)), 0)</f>
        <v>0</v>
      </c>
      <c r="G151" s="29">
        <f t="array" ref="G151">IFERROR(INDEX(データ!G$5:G$264, MATCH($A151, データ!$A$5:$A$264, 0)), 0)</f>
        <v>0</v>
      </c>
      <c r="H151" s="29">
        <f t="array" ref="H151">IFERROR(INDEX(データ!H$5:H$264, MATCH($A151, データ!$A$5:$A$264, 0)), 0)</f>
        <v>0</v>
      </c>
      <c r="I151" s="29">
        <f t="array" ref="I151">IFERROR(INDEX(データ!I$5:I$264, MATCH($A151, データ!$A$5:$A$264, 0)), 0)</f>
        <v>0</v>
      </c>
      <c r="J151" s="29">
        <f t="array" ref="J151">IFERROR(INDEX(データ!J$5:J$264, MATCH($A151, データ!$A$5:$A$264, 0)), 0)</f>
        <v>0</v>
      </c>
      <c r="K151" s="29">
        <f t="array" ref="K151">IFERROR(INDEX(データ!K$5:K$264, MATCH($A151, データ!$A$5:$A$264, 0)), 0)</f>
        <v>0</v>
      </c>
      <c r="L151" s="29">
        <f t="array" ref="L151">IFERROR(INDEX(データ!L$5:L$264, MATCH($A151, データ!$A$5:$A$264, 0)), 0)</f>
        <v>0</v>
      </c>
      <c r="M151" s="29">
        <f t="array" ref="M151">IFERROR(INDEX(データ!M$5:M$264, MATCH($A151, データ!$A$5:$A$264, 0)), 0)</f>
        <v>0</v>
      </c>
      <c r="N151" s="29">
        <f t="array" ref="N151">IFERROR(INDEX(データ!N$5:N$264, MATCH($A151, データ!$A$5:$A$264, 0)), 0)</f>
        <v>0</v>
      </c>
      <c r="O151" s="29">
        <f t="array" ref="O151">IFERROR(INDEX(データ!O$5:O$264, MATCH($A151, データ!$A$5:$A$264, 0)), 0)</f>
        <v>0</v>
      </c>
      <c r="P151" s="29">
        <f t="array" ref="P151">IFERROR(INDEX(データ!P$5:P$264, MATCH($A151, データ!$A$5:$A$264, 0)), 0)</f>
        <v>0</v>
      </c>
      <c r="Q151" s="29">
        <f t="array" ref="Q151">IFERROR(INDEX(データ!Q$5:Q$264, MATCH($A151, データ!$A$5:$A$264, 0)), 0)</f>
        <v>0</v>
      </c>
      <c r="R151" s="29">
        <f t="array" ref="R151">IFERROR(INDEX(データ!R$5:R$264, MATCH($A151, データ!$A$5:$A$264, 0)), 0)</f>
        <v>0</v>
      </c>
      <c r="S151" s="29">
        <f t="array" ref="S151">IFERROR(INDEX(データ!S$5:S$264, MATCH($A151, データ!$A$5:$A$264, 0)), 0)</f>
        <v>0</v>
      </c>
      <c r="T151" s="29">
        <f t="array" ref="T151">IFERROR(INDEX(データ!T$5:T$264, MATCH($A151, データ!$A$5:$A$264, 0)), 0)</f>
        <v>0</v>
      </c>
      <c r="U151" s="29">
        <f t="array" ref="U151">IFERROR(INDEX(データ!U$5:U$264, MATCH($A151, データ!$A$5:$A$264, 0)), 0)</f>
        <v>0</v>
      </c>
      <c r="V151" s="29">
        <f t="array" ref="V151">IFERROR(INDEX(データ!V$5:V$264, MATCH($A151, データ!$A$5:$A$264, 0)), 0)</f>
        <v>0</v>
      </c>
      <c r="W151" s="29">
        <f t="array" ref="W151">IFERROR(INDEX(データ!W$5:W$264, MATCH($A151, データ!$A$5:$A$264, 0)), 0)</f>
        <v>0</v>
      </c>
      <c r="X151" s="29">
        <f t="array" ref="X151">IFERROR(INDEX(データ!X$5:X$264, MATCH($A151, データ!$A$5:$A$264, 0)), 0)</f>
        <v>0</v>
      </c>
      <c r="Y151" s="29">
        <f t="array" ref="Y151">IFERROR(INDEX(データ!Y$5:Y$264, MATCH($A151, データ!$A$5:$A$264, 0)), 0)</f>
        <v>0</v>
      </c>
      <c r="Z151" s="29">
        <f t="array" ref="Z151">IFERROR(INDEX(データ!Z$5:Z$264, MATCH($A151, データ!$A$5:$A$264, 0)), 0)</f>
        <v>0</v>
      </c>
      <c r="AA151" s="30">
        <f t="shared" si="0"/>
        <v>0</v>
      </c>
      <c r="AB151" s="30">
        <f t="shared" si="1"/>
        <v>0</v>
      </c>
    </row>
    <row r="152" spans="1:28" ht="14">
      <c r="A152" s="31">
        <f t="shared" si="2"/>
        <v>42618</v>
      </c>
      <c r="B152" s="28"/>
      <c r="C152" s="29">
        <f t="array" ref="C152">IFERROR(INDEX(データ!C$5:C$264, MATCH($A152, データ!$A$5:$A$264, 0)), 0)</f>
        <v>0</v>
      </c>
      <c r="D152" s="29">
        <f t="array" ref="D152">IFERROR(INDEX(データ!D$5:D$264, MATCH($A152, データ!$A$5:$A$264, 0)), 0)</f>
        <v>0</v>
      </c>
      <c r="E152" s="29">
        <f t="array" ref="E152">IFERROR(INDEX(データ!E$5:E$264, MATCH($A152, データ!$A$5:$A$264, 0)), 0)</f>
        <v>0</v>
      </c>
      <c r="F152" s="29">
        <f t="array" ref="F152">IFERROR(INDEX(データ!F$5:F$264, MATCH($A152, データ!$A$5:$A$264, 0)), 0)</f>
        <v>0</v>
      </c>
      <c r="G152" s="29">
        <f t="array" ref="G152">IFERROR(INDEX(データ!G$5:G$264, MATCH($A152, データ!$A$5:$A$264, 0)), 0)</f>
        <v>0</v>
      </c>
      <c r="H152" s="29">
        <f t="array" ref="H152">IFERROR(INDEX(データ!H$5:H$264, MATCH($A152, データ!$A$5:$A$264, 0)), 0)</f>
        <v>0</v>
      </c>
      <c r="I152" s="29">
        <f t="array" ref="I152">IFERROR(INDEX(データ!I$5:I$264, MATCH($A152, データ!$A$5:$A$264, 0)), 0)</f>
        <v>0</v>
      </c>
      <c r="J152" s="29">
        <f t="array" ref="J152">IFERROR(INDEX(データ!J$5:J$264, MATCH($A152, データ!$A$5:$A$264, 0)), 0)</f>
        <v>0</v>
      </c>
      <c r="K152" s="29">
        <f t="array" ref="K152">IFERROR(INDEX(データ!K$5:K$264, MATCH($A152, データ!$A$5:$A$264, 0)), 0)</f>
        <v>0</v>
      </c>
      <c r="L152" s="29">
        <f t="array" ref="L152">IFERROR(INDEX(データ!L$5:L$264, MATCH($A152, データ!$A$5:$A$264, 0)), 0)</f>
        <v>0</v>
      </c>
      <c r="M152" s="29">
        <f t="array" ref="M152">IFERROR(INDEX(データ!M$5:M$264, MATCH($A152, データ!$A$5:$A$264, 0)), 0)</f>
        <v>0</v>
      </c>
      <c r="N152" s="29">
        <f t="array" ref="N152">IFERROR(INDEX(データ!N$5:N$264, MATCH($A152, データ!$A$5:$A$264, 0)), 0)</f>
        <v>0</v>
      </c>
      <c r="O152" s="29">
        <f t="array" ref="O152">IFERROR(INDEX(データ!O$5:O$264, MATCH($A152, データ!$A$5:$A$264, 0)), 0)</f>
        <v>0</v>
      </c>
      <c r="P152" s="29">
        <f t="array" ref="P152">IFERROR(INDEX(データ!P$5:P$264, MATCH($A152, データ!$A$5:$A$264, 0)), 0)</f>
        <v>0</v>
      </c>
      <c r="Q152" s="29">
        <f t="array" ref="Q152">IFERROR(INDEX(データ!Q$5:Q$264, MATCH($A152, データ!$A$5:$A$264, 0)), 0)</f>
        <v>0</v>
      </c>
      <c r="R152" s="29">
        <f t="array" ref="R152">IFERROR(INDEX(データ!R$5:R$264, MATCH($A152, データ!$A$5:$A$264, 0)), 0)</f>
        <v>0</v>
      </c>
      <c r="S152" s="29">
        <f t="array" ref="S152">IFERROR(INDEX(データ!S$5:S$264, MATCH($A152, データ!$A$5:$A$264, 0)), 0)</f>
        <v>0</v>
      </c>
      <c r="T152" s="29">
        <f t="array" ref="T152">IFERROR(INDEX(データ!T$5:T$264, MATCH($A152, データ!$A$5:$A$264, 0)), 0)</f>
        <v>0</v>
      </c>
      <c r="U152" s="29">
        <f t="array" ref="U152">IFERROR(INDEX(データ!U$5:U$264, MATCH($A152, データ!$A$5:$A$264, 0)), 0)</f>
        <v>0</v>
      </c>
      <c r="V152" s="29">
        <f t="array" ref="V152">IFERROR(INDEX(データ!V$5:V$264, MATCH($A152, データ!$A$5:$A$264, 0)), 0)</f>
        <v>0</v>
      </c>
      <c r="W152" s="29">
        <f t="array" ref="W152">IFERROR(INDEX(データ!W$5:W$264, MATCH($A152, データ!$A$5:$A$264, 0)), 0)</f>
        <v>0</v>
      </c>
      <c r="X152" s="29">
        <f t="array" ref="X152">IFERROR(INDEX(データ!X$5:X$264, MATCH($A152, データ!$A$5:$A$264, 0)), 0)</f>
        <v>0</v>
      </c>
      <c r="Y152" s="29">
        <f t="array" ref="Y152">IFERROR(INDEX(データ!Y$5:Y$264, MATCH($A152, データ!$A$5:$A$264, 0)), 0)</f>
        <v>0</v>
      </c>
      <c r="Z152" s="29">
        <f t="array" ref="Z152">IFERROR(INDEX(データ!Z$5:Z$264, MATCH($A152, データ!$A$5:$A$264, 0)), 0)</f>
        <v>0</v>
      </c>
      <c r="AA152" s="30">
        <f t="shared" si="0"/>
        <v>0</v>
      </c>
      <c r="AB152" s="30">
        <f t="shared" si="1"/>
        <v>0</v>
      </c>
    </row>
    <row r="153" spans="1:28" ht="14">
      <c r="A153" s="31">
        <f t="shared" si="2"/>
        <v>42611</v>
      </c>
      <c r="B153" s="28"/>
      <c r="C153" s="29">
        <f t="array" ref="C153">IFERROR(INDEX(データ!C$5:C$264, MATCH($A153, データ!$A$5:$A$264, 0)), 0)</f>
        <v>0</v>
      </c>
      <c r="D153" s="29">
        <f t="array" ref="D153">IFERROR(INDEX(データ!D$5:D$264, MATCH($A153, データ!$A$5:$A$264, 0)), 0)</f>
        <v>0</v>
      </c>
      <c r="E153" s="29">
        <f t="array" ref="E153">IFERROR(INDEX(データ!E$5:E$264, MATCH($A153, データ!$A$5:$A$264, 0)), 0)</f>
        <v>0</v>
      </c>
      <c r="F153" s="29">
        <f t="array" ref="F153">IFERROR(INDEX(データ!F$5:F$264, MATCH($A153, データ!$A$5:$A$264, 0)), 0)</f>
        <v>0</v>
      </c>
      <c r="G153" s="29">
        <f t="array" ref="G153">IFERROR(INDEX(データ!G$5:G$264, MATCH($A153, データ!$A$5:$A$264, 0)), 0)</f>
        <v>0</v>
      </c>
      <c r="H153" s="29">
        <f t="array" ref="H153">IFERROR(INDEX(データ!H$5:H$264, MATCH($A153, データ!$A$5:$A$264, 0)), 0)</f>
        <v>0</v>
      </c>
      <c r="I153" s="29">
        <f t="array" ref="I153">IFERROR(INDEX(データ!I$5:I$264, MATCH($A153, データ!$A$5:$A$264, 0)), 0)</f>
        <v>0</v>
      </c>
      <c r="J153" s="29">
        <f t="array" ref="J153">IFERROR(INDEX(データ!J$5:J$264, MATCH($A153, データ!$A$5:$A$264, 0)), 0)</f>
        <v>0</v>
      </c>
      <c r="K153" s="29">
        <f t="array" ref="K153">IFERROR(INDEX(データ!K$5:K$264, MATCH($A153, データ!$A$5:$A$264, 0)), 0)</f>
        <v>0</v>
      </c>
      <c r="L153" s="29">
        <f t="array" ref="L153">IFERROR(INDEX(データ!L$5:L$264, MATCH($A153, データ!$A$5:$A$264, 0)), 0)</f>
        <v>0</v>
      </c>
      <c r="M153" s="29">
        <f t="array" ref="M153">IFERROR(INDEX(データ!M$5:M$264, MATCH($A153, データ!$A$5:$A$264, 0)), 0)</f>
        <v>0</v>
      </c>
      <c r="N153" s="29">
        <f t="array" ref="N153">IFERROR(INDEX(データ!N$5:N$264, MATCH($A153, データ!$A$5:$A$264, 0)), 0)</f>
        <v>0</v>
      </c>
      <c r="O153" s="29">
        <f t="array" ref="O153">IFERROR(INDEX(データ!O$5:O$264, MATCH($A153, データ!$A$5:$A$264, 0)), 0)</f>
        <v>0</v>
      </c>
      <c r="P153" s="29">
        <f t="array" ref="P153">IFERROR(INDEX(データ!P$5:P$264, MATCH($A153, データ!$A$5:$A$264, 0)), 0)</f>
        <v>0</v>
      </c>
      <c r="Q153" s="29">
        <f t="array" ref="Q153">IFERROR(INDEX(データ!Q$5:Q$264, MATCH($A153, データ!$A$5:$A$264, 0)), 0)</f>
        <v>0</v>
      </c>
      <c r="R153" s="29">
        <f t="array" ref="R153">IFERROR(INDEX(データ!R$5:R$264, MATCH($A153, データ!$A$5:$A$264, 0)), 0)</f>
        <v>0</v>
      </c>
      <c r="S153" s="29">
        <f t="array" ref="S153">IFERROR(INDEX(データ!S$5:S$264, MATCH($A153, データ!$A$5:$A$264, 0)), 0)</f>
        <v>0</v>
      </c>
      <c r="T153" s="29">
        <f t="array" ref="T153">IFERROR(INDEX(データ!T$5:T$264, MATCH($A153, データ!$A$5:$A$264, 0)), 0)</f>
        <v>0</v>
      </c>
      <c r="U153" s="29">
        <f t="array" ref="U153">IFERROR(INDEX(データ!U$5:U$264, MATCH($A153, データ!$A$5:$A$264, 0)), 0)</f>
        <v>0</v>
      </c>
      <c r="V153" s="29">
        <f t="array" ref="V153">IFERROR(INDEX(データ!V$5:V$264, MATCH($A153, データ!$A$5:$A$264, 0)), 0)</f>
        <v>0</v>
      </c>
      <c r="W153" s="29">
        <f t="array" ref="W153">IFERROR(INDEX(データ!W$5:W$264, MATCH($A153, データ!$A$5:$A$264, 0)), 0)</f>
        <v>0</v>
      </c>
      <c r="X153" s="29">
        <f t="array" ref="X153">IFERROR(INDEX(データ!X$5:X$264, MATCH($A153, データ!$A$5:$A$264, 0)), 0)</f>
        <v>0</v>
      </c>
      <c r="Y153" s="29">
        <f t="array" ref="Y153">IFERROR(INDEX(データ!Y$5:Y$264, MATCH($A153, データ!$A$5:$A$264, 0)), 0)</f>
        <v>0</v>
      </c>
      <c r="Z153" s="29">
        <f t="array" ref="Z153">IFERROR(INDEX(データ!Z$5:Z$264, MATCH($A153, データ!$A$5:$A$264, 0)), 0)</f>
        <v>0</v>
      </c>
      <c r="AA153" s="30">
        <f t="shared" si="0"/>
        <v>0</v>
      </c>
      <c r="AB153" s="30">
        <f t="shared" si="1"/>
        <v>0</v>
      </c>
    </row>
    <row r="154" spans="1:28" ht="14">
      <c r="A154" s="31">
        <f t="shared" si="2"/>
        <v>42604</v>
      </c>
      <c r="B154" s="28"/>
      <c r="C154" s="29">
        <f t="array" ref="C154">IFERROR(INDEX(データ!C$5:C$264, MATCH($A154, データ!$A$5:$A$264, 0)), 0)</f>
        <v>0</v>
      </c>
      <c r="D154" s="29">
        <f t="array" ref="D154">IFERROR(INDEX(データ!D$5:D$264, MATCH($A154, データ!$A$5:$A$264, 0)), 0)</f>
        <v>0</v>
      </c>
      <c r="E154" s="29">
        <f t="array" ref="E154">IFERROR(INDEX(データ!E$5:E$264, MATCH($A154, データ!$A$5:$A$264, 0)), 0)</f>
        <v>0</v>
      </c>
      <c r="F154" s="29">
        <f t="array" ref="F154">IFERROR(INDEX(データ!F$5:F$264, MATCH($A154, データ!$A$5:$A$264, 0)), 0)</f>
        <v>0</v>
      </c>
      <c r="G154" s="29">
        <f t="array" ref="G154">IFERROR(INDEX(データ!G$5:G$264, MATCH($A154, データ!$A$5:$A$264, 0)), 0)</f>
        <v>0</v>
      </c>
      <c r="H154" s="29">
        <f t="array" ref="H154">IFERROR(INDEX(データ!H$5:H$264, MATCH($A154, データ!$A$5:$A$264, 0)), 0)</f>
        <v>0</v>
      </c>
      <c r="I154" s="29">
        <f t="array" ref="I154">IFERROR(INDEX(データ!I$5:I$264, MATCH($A154, データ!$A$5:$A$264, 0)), 0)</f>
        <v>0</v>
      </c>
      <c r="J154" s="29">
        <f t="array" ref="J154">IFERROR(INDEX(データ!J$5:J$264, MATCH($A154, データ!$A$5:$A$264, 0)), 0)</f>
        <v>0</v>
      </c>
      <c r="K154" s="29">
        <f t="array" ref="K154">IFERROR(INDEX(データ!K$5:K$264, MATCH($A154, データ!$A$5:$A$264, 0)), 0)</f>
        <v>0</v>
      </c>
      <c r="L154" s="29">
        <f t="array" ref="L154">IFERROR(INDEX(データ!L$5:L$264, MATCH($A154, データ!$A$5:$A$264, 0)), 0)</f>
        <v>0</v>
      </c>
      <c r="M154" s="29">
        <f t="array" ref="M154">IFERROR(INDEX(データ!M$5:M$264, MATCH($A154, データ!$A$5:$A$264, 0)), 0)</f>
        <v>0</v>
      </c>
      <c r="N154" s="29">
        <f t="array" ref="N154">IFERROR(INDEX(データ!N$5:N$264, MATCH($A154, データ!$A$5:$A$264, 0)), 0)</f>
        <v>0</v>
      </c>
      <c r="O154" s="29">
        <f t="array" ref="O154">IFERROR(INDEX(データ!O$5:O$264, MATCH($A154, データ!$A$5:$A$264, 0)), 0)</f>
        <v>0</v>
      </c>
      <c r="P154" s="29">
        <f t="array" ref="P154">IFERROR(INDEX(データ!P$5:P$264, MATCH($A154, データ!$A$5:$A$264, 0)), 0)</f>
        <v>0</v>
      </c>
      <c r="Q154" s="29">
        <f t="array" ref="Q154">IFERROR(INDEX(データ!Q$5:Q$264, MATCH($A154, データ!$A$5:$A$264, 0)), 0)</f>
        <v>0</v>
      </c>
      <c r="R154" s="29">
        <f t="array" ref="R154">IFERROR(INDEX(データ!R$5:R$264, MATCH($A154, データ!$A$5:$A$264, 0)), 0)</f>
        <v>0</v>
      </c>
      <c r="S154" s="29">
        <f t="array" ref="S154">IFERROR(INDEX(データ!S$5:S$264, MATCH($A154, データ!$A$5:$A$264, 0)), 0)</f>
        <v>0</v>
      </c>
      <c r="T154" s="29">
        <f t="array" ref="T154">IFERROR(INDEX(データ!T$5:T$264, MATCH($A154, データ!$A$5:$A$264, 0)), 0)</f>
        <v>0</v>
      </c>
      <c r="U154" s="29">
        <f t="array" ref="U154">IFERROR(INDEX(データ!U$5:U$264, MATCH($A154, データ!$A$5:$A$264, 0)), 0)</f>
        <v>0</v>
      </c>
      <c r="V154" s="29">
        <f t="array" ref="V154">IFERROR(INDEX(データ!V$5:V$264, MATCH($A154, データ!$A$5:$A$264, 0)), 0)</f>
        <v>0</v>
      </c>
      <c r="W154" s="29">
        <f t="array" ref="W154">IFERROR(INDEX(データ!W$5:W$264, MATCH($A154, データ!$A$5:$A$264, 0)), 0)</f>
        <v>0</v>
      </c>
      <c r="X154" s="29">
        <f t="array" ref="X154">IFERROR(INDEX(データ!X$5:X$264, MATCH($A154, データ!$A$5:$A$264, 0)), 0)</f>
        <v>0</v>
      </c>
      <c r="Y154" s="29">
        <f t="array" ref="Y154">IFERROR(INDEX(データ!Y$5:Y$264, MATCH($A154, データ!$A$5:$A$264, 0)), 0)</f>
        <v>0</v>
      </c>
      <c r="Z154" s="29">
        <f t="array" ref="Z154">IFERROR(INDEX(データ!Z$5:Z$264, MATCH($A154, データ!$A$5:$A$264, 0)), 0)</f>
        <v>0</v>
      </c>
      <c r="AA154" s="30">
        <f t="shared" si="0"/>
        <v>0</v>
      </c>
      <c r="AB154" s="30">
        <f t="shared" si="1"/>
        <v>0</v>
      </c>
    </row>
    <row r="155" spans="1:28" ht="14">
      <c r="A155" s="31">
        <f t="shared" si="2"/>
        <v>42597</v>
      </c>
      <c r="B155" s="28"/>
      <c r="C155" s="29">
        <f t="array" ref="C155">IFERROR(INDEX(データ!C$5:C$264, MATCH($A155, データ!$A$5:$A$264, 0)), 0)</f>
        <v>0</v>
      </c>
      <c r="D155" s="29">
        <f t="array" ref="D155">IFERROR(INDEX(データ!D$5:D$264, MATCH($A155, データ!$A$5:$A$264, 0)), 0)</f>
        <v>0</v>
      </c>
      <c r="E155" s="29">
        <f t="array" ref="E155">IFERROR(INDEX(データ!E$5:E$264, MATCH($A155, データ!$A$5:$A$264, 0)), 0)</f>
        <v>0</v>
      </c>
      <c r="F155" s="29">
        <f t="array" ref="F155">IFERROR(INDEX(データ!F$5:F$264, MATCH($A155, データ!$A$5:$A$264, 0)), 0)</f>
        <v>0</v>
      </c>
      <c r="G155" s="29">
        <f t="array" ref="G155">IFERROR(INDEX(データ!G$5:G$264, MATCH($A155, データ!$A$5:$A$264, 0)), 0)</f>
        <v>0</v>
      </c>
      <c r="H155" s="29">
        <f t="array" ref="H155">IFERROR(INDEX(データ!H$5:H$264, MATCH($A155, データ!$A$5:$A$264, 0)), 0)</f>
        <v>0</v>
      </c>
      <c r="I155" s="29">
        <f t="array" ref="I155">IFERROR(INDEX(データ!I$5:I$264, MATCH($A155, データ!$A$5:$A$264, 0)), 0)</f>
        <v>0</v>
      </c>
      <c r="J155" s="29">
        <f t="array" ref="J155">IFERROR(INDEX(データ!J$5:J$264, MATCH($A155, データ!$A$5:$A$264, 0)), 0)</f>
        <v>0</v>
      </c>
      <c r="K155" s="29">
        <f t="array" ref="K155">IFERROR(INDEX(データ!K$5:K$264, MATCH($A155, データ!$A$5:$A$264, 0)), 0)</f>
        <v>0</v>
      </c>
      <c r="L155" s="29">
        <f t="array" ref="L155">IFERROR(INDEX(データ!L$5:L$264, MATCH($A155, データ!$A$5:$A$264, 0)), 0)</f>
        <v>0</v>
      </c>
      <c r="M155" s="29">
        <f t="array" ref="M155">IFERROR(INDEX(データ!M$5:M$264, MATCH($A155, データ!$A$5:$A$264, 0)), 0)</f>
        <v>0</v>
      </c>
      <c r="N155" s="29">
        <f t="array" ref="N155">IFERROR(INDEX(データ!N$5:N$264, MATCH($A155, データ!$A$5:$A$264, 0)), 0)</f>
        <v>0</v>
      </c>
      <c r="O155" s="29">
        <f t="array" ref="O155">IFERROR(INDEX(データ!O$5:O$264, MATCH($A155, データ!$A$5:$A$264, 0)), 0)</f>
        <v>0</v>
      </c>
      <c r="P155" s="29">
        <f t="array" ref="P155">IFERROR(INDEX(データ!P$5:P$264, MATCH($A155, データ!$A$5:$A$264, 0)), 0)</f>
        <v>0</v>
      </c>
      <c r="Q155" s="29">
        <f t="array" ref="Q155">IFERROR(INDEX(データ!Q$5:Q$264, MATCH($A155, データ!$A$5:$A$264, 0)), 0)</f>
        <v>0</v>
      </c>
      <c r="R155" s="29">
        <f t="array" ref="R155">IFERROR(INDEX(データ!R$5:R$264, MATCH($A155, データ!$A$5:$A$264, 0)), 0)</f>
        <v>0</v>
      </c>
      <c r="S155" s="29">
        <f t="array" ref="S155">IFERROR(INDEX(データ!S$5:S$264, MATCH($A155, データ!$A$5:$A$264, 0)), 0)</f>
        <v>0</v>
      </c>
      <c r="T155" s="29">
        <f t="array" ref="T155">IFERROR(INDEX(データ!T$5:T$264, MATCH($A155, データ!$A$5:$A$264, 0)), 0)</f>
        <v>0</v>
      </c>
      <c r="U155" s="29">
        <f t="array" ref="U155">IFERROR(INDEX(データ!U$5:U$264, MATCH($A155, データ!$A$5:$A$264, 0)), 0)</f>
        <v>0</v>
      </c>
      <c r="V155" s="29">
        <f t="array" ref="V155">IFERROR(INDEX(データ!V$5:V$264, MATCH($A155, データ!$A$5:$A$264, 0)), 0)</f>
        <v>0</v>
      </c>
      <c r="W155" s="29">
        <f t="array" ref="W155">IFERROR(INDEX(データ!W$5:W$264, MATCH($A155, データ!$A$5:$A$264, 0)), 0)</f>
        <v>0</v>
      </c>
      <c r="X155" s="29">
        <f t="array" ref="X155">IFERROR(INDEX(データ!X$5:X$264, MATCH($A155, データ!$A$5:$A$264, 0)), 0)</f>
        <v>0</v>
      </c>
      <c r="Y155" s="29">
        <f t="array" ref="Y155">IFERROR(INDEX(データ!Y$5:Y$264, MATCH($A155, データ!$A$5:$A$264, 0)), 0)</f>
        <v>0</v>
      </c>
      <c r="Z155" s="29">
        <f t="array" ref="Z155">IFERROR(INDEX(データ!Z$5:Z$264, MATCH($A155, データ!$A$5:$A$264, 0)), 0)</f>
        <v>0</v>
      </c>
      <c r="AA155" s="30">
        <f t="shared" si="0"/>
        <v>0</v>
      </c>
      <c r="AB155" s="30">
        <f t="shared" si="1"/>
        <v>0</v>
      </c>
    </row>
    <row r="156" spans="1:28" ht="14">
      <c r="A156" s="31">
        <f t="shared" si="2"/>
        <v>42590</v>
      </c>
      <c r="B156" s="28"/>
      <c r="C156" s="29">
        <f t="array" ref="C156">IFERROR(INDEX(データ!C$5:C$264, MATCH($A156, データ!$A$5:$A$264, 0)), 0)</f>
        <v>0</v>
      </c>
      <c r="D156" s="29">
        <f t="array" ref="D156">IFERROR(INDEX(データ!D$5:D$264, MATCH($A156, データ!$A$5:$A$264, 0)), 0)</f>
        <v>0</v>
      </c>
      <c r="E156" s="29">
        <f t="array" ref="E156">IFERROR(INDEX(データ!E$5:E$264, MATCH($A156, データ!$A$5:$A$264, 0)), 0)</f>
        <v>0</v>
      </c>
      <c r="F156" s="29">
        <f t="array" ref="F156">IFERROR(INDEX(データ!F$5:F$264, MATCH($A156, データ!$A$5:$A$264, 0)), 0)</f>
        <v>0</v>
      </c>
      <c r="G156" s="29">
        <f t="array" ref="G156">IFERROR(INDEX(データ!G$5:G$264, MATCH($A156, データ!$A$5:$A$264, 0)), 0)</f>
        <v>0</v>
      </c>
      <c r="H156" s="29">
        <f t="array" ref="H156">IFERROR(INDEX(データ!H$5:H$264, MATCH($A156, データ!$A$5:$A$264, 0)), 0)</f>
        <v>0</v>
      </c>
      <c r="I156" s="29">
        <f t="array" ref="I156">IFERROR(INDEX(データ!I$5:I$264, MATCH($A156, データ!$A$5:$A$264, 0)), 0)</f>
        <v>0</v>
      </c>
      <c r="J156" s="29">
        <f t="array" ref="J156">IFERROR(INDEX(データ!J$5:J$264, MATCH($A156, データ!$A$5:$A$264, 0)), 0)</f>
        <v>0</v>
      </c>
      <c r="K156" s="29">
        <f t="array" ref="K156">IFERROR(INDEX(データ!K$5:K$264, MATCH($A156, データ!$A$5:$A$264, 0)), 0)</f>
        <v>0</v>
      </c>
      <c r="L156" s="29">
        <f t="array" ref="L156">IFERROR(INDEX(データ!L$5:L$264, MATCH($A156, データ!$A$5:$A$264, 0)), 0)</f>
        <v>0</v>
      </c>
      <c r="M156" s="29">
        <f t="array" ref="M156">IFERROR(INDEX(データ!M$5:M$264, MATCH($A156, データ!$A$5:$A$264, 0)), 0)</f>
        <v>0</v>
      </c>
      <c r="N156" s="29">
        <f t="array" ref="N156">IFERROR(INDEX(データ!N$5:N$264, MATCH($A156, データ!$A$5:$A$264, 0)), 0)</f>
        <v>0</v>
      </c>
      <c r="O156" s="29">
        <f t="array" ref="O156">IFERROR(INDEX(データ!O$5:O$264, MATCH($A156, データ!$A$5:$A$264, 0)), 0)</f>
        <v>0</v>
      </c>
      <c r="P156" s="29">
        <f t="array" ref="P156">IFERROR(INDEX(データ!P$5:P$264, MATCH($A156, データ!$A$5:$A$264, 0)), 0)</f>
        <v>0</v>
      </c>
      <c r="Q156" s="29">
        <f t="array" ref="Q156">IFERROR(INDEX(データ!Q$5:Q$264, MATCH($A156, データ!$A$5:$A$264, 0)), 0)</f>
        <v>0</v>
      </c>
      <c r="R156" s="29">
        <f t="array" ref="R156">IFERROR(INDEX(データ!R$5:R$264, MATCH($A156, データ!$A$5:$A$264, 0)), 0)</f>
        <v>0</v>
      </c>
      <c r="S156" s="29">
        <f t="array" ref="S156">IFERROR(INDEX(データ!S$5:S$264, MATCH($A156, データ!$A$5:$A$264, 0)), 0)</f>
        <v>0</v>
      </c>
      <c r="T156" s="29">
        <f t="array" ref="T156">IFERROR(INDEX(データ!T$5:T$264, MATCH($A156, データ!$A$5:$A$264, 0)), 0)</f>
        <v>0</v>
      </c>
      <c r="U156" s="29">
        <f t="array" ref="U156">IFERROR(INDEX(データ!U$5:U$264, MATCH($A156, データ!$A$5:$A$264, 0)), 0)</f>
        <v>0</v>
      </c>
      <c r="V156" s="29">
        <f t="array" ref="V156">IFERROR(INDEX(データ!V$5:V$264, MATCH($A156, データ!$A$5:$A$264, 0)), 0)</f>
        <v>0</v>
      </c>
      <c r="W156" s="29">
        <f t="array" ref="W156">IFERROR(INDEX(データ!W$5:W$264, MATCH($A156, データ!$A$5:$A$264, 0)), 0)</f>
        <v>0</v>
      </c>
      <c r="X156" s="29">
        <f t="array" ref="X156">IFERROR(INDEX(データ!X$5:X$264, MATCH($A156, データ!$A$5:$A$264, 0)), 0)</f>
        <v>0</v>
      </c>
      <c r="Y156" s="29">
        <f t="array" ref="Y156">IFERROR(INDEX(データ!Y$5:Y$264, MATCH($A156, データ!$A$5:$A$264, 0)), 0)</f>
        <v>0</v>
      </c>
      <c r="Z156" s="29">
        <f t="array" ref="Z156">IFERROR(INDEX(データ!Z$5:Z$264, MATCH($A156, データ!$A$5:$A$264, 0)), 0)</f>
        <v>0</v>
      </c>
      <c r="AA156" s="30">
        <f t="shared" si="0"/>
        <v>0</v>
      </c>
      <c r="AB156" s="30">
        <f t="shared" si="1"/>
        <v>0</v>
      </c>
    </row>
    <row r="157" spans="1:28" ht="14">
      <c r="A157" s="31">
        <f t="shared" si="2"/>
        <v>42583</v>
      </c>
      <c r="B157" s="28"/>
      <c r="C157" s="29">
        <f t="array" ref="C157">IFERROR(INDEX(データ!C$5:C$264, MATCH($A157, データ!$A$5:$A$264, 0)), 0)</f>
        <v>0</v>
      </c>
      <c r="D157" s="29">
        <f t="array" ref="D157">IFERROR(INDEX(データ!D$5:D$264, MATCH($A157, データ!$A$5:$A$264, 0)), 0)</f>
        <v>0</v>
      </c>
      <c r="E157" s="29">
        <f t="array" ref="E157">IFERROR(INDEX(データ!E$5:E$264, MATCH($A157, データ!$A$5:$A$264, 0)), 0)</f>
        <v>0</v>
      </c>
      <c r="F157" s="29">
        <f t="array" ref="F157">IFERROR(INDEX(データ!F$5:F$264, MATCH($A157, データ!$A$5:$A$264, 0)), 0)</f>
        <v>0</v>
      </c>
      <c r="G157" s="29">
        <f t="array" ref="G157">IFERROR(INDEX(データ!G$5:G$264, MATCH($A157, データ!$A$5:$A$264, 0)), 0)</f>
        <v>0</v>
      </c>
      <c r="H157" s="29">
        <f t="array" ref="H157">IFERROR(INDEX(データ!H$5:H$264, MATCH($A157, データ!$A$5:$A$264, 0)), 0)</f>
        <v>0</v>
      </c>
      <c r="I157" s="29">
        <f t="array" ref="I157">IFERROR(INDEX(データ!I$5:I$264, MATCH($A157, データ!$A$5:$A$264, 0)), 0)</f>
        <v>0</v>
      </c>
      <c r="J157" s="29">
        <f t="array" ref="J157">IFERROR(INDEX(データ!J$5:J$264, MATCH($A157, データ!$A$5:$A$264, 0)), 0)</f>
        <v>0</v>
      </c>
      <c r="K157" s="29">
        <f t="array" ref="K157">IFERROR(INDEX(データ!K$5:K$264, MATCH($A157, データ!$A$5:$A$264, 0)), 0)</f>
        <v>0</v>
      </c>
      <c r="L157" s="29">
        <f t="array" ref="L157">IFERROR(INDEX(データ!L$5:L$264, MATCH($A157, データ!$A$5:$A$264, 0)), 0)</f>
        <v>0</v>
      </c>
      <c r="M157" s="29">
        <f t="array" ref="M157">IFERROR(INDEX(データ!M$5:M$264, MATCH($A157, データ!$A$5:$A$264, 0)), 0)</f>
        <v>0</v>
      </c>
      <c r="N157" s="29">
        <f t="array" ref="N157">IFERROR(INDEX(データ!N$5:N$264, MATCH($A157, データ!$A$5:$A$264, 0)), 0)</f>
        <v>0</v>
      </c>
      <c r="O157" s="29">
        <f t="array" ref="O157">IFERROR(INDEX(データ!O$5:O$264, MATCH($A157, データ!$A$5:$A$264, 0)), 0)</f>
        <v>0</v>
      </c>
      <c r="P157" s="29">
        <f t="array" ref="P157">IFERROR(INDEX(データ!P$5:P$264, MATCH($A157, データ!$A$5:$A$264, 0)), 0)</f>
        <v>0</v>
      </c>
      <c r="Q157" s="29">
        <f t="array" ref="Q157">IFERROR(INDEX(データ!Q$5:Q$264, MATCH($A157, データ!$A$5:$A$264, 0)), 0)</f>
        <v>0</v>
      </c>
      <c r="R157" s="29">
        <f t="array" ref="R157">IFERROR(INDEX(データ!R$5:R$264, MATCH($A157, データ!$A$5:$A$264, 0)), 0)</f>
        <v>0</v>
      </c>
      <c r="S157" s="29">
        <f t="array" ref="S157">IFERROR(INDEX(データ!S$5:S$264, MATCH($A157, データ!$A$5:$A$264, 0)), 0)</f>
        <v>0</v>
      </c>
      <c r="T157" s="29">
        <f t="array" ref="T157">IFERROR(INDEX(データ!T$5:T$264, MATCH($A157, データ!$A$5:$A$264, 0)), 0)</f>
        <v>0</v>
      </c>
      <c r="U157" s="29">
        <f t="array" ref="U157">IFERROR(INDEX(データ!U$5:U$264, MATCH($A157, データ!$A$5:$A$264, 0)), 0)</f>
        <v>0</v>
      </c>
      <c r="V157" s="29">
        <f t="array" ref="V157">IFERROR(INDEX(データ!V$5:V$264, MATCH($A157, データ!$A$5:$A$264, 0)), 0)</f>
        <v>0</v>
      </c>
      <c r="W157" s="29">
        <f t="array" ref="W157">IFERROR(INDEX(データ!W$5:W$264, MATCH($A157, データ!$A$5:$A$264, 0)), 0)</f>
        <v>0</v>
      </c>
      <c r="X157" s="29">
        <f t="array" ref="X157">IFERROR(INDEX(データ!X$5:X$264, MATCH($A157, データ!$A$5:$A$264, 0)), 0)</f>
        <v>0</v>
      </c>
      <c r="Y157" s="29">
        <f t="array" ref="Y157">IFERROR(INDEX(データ!Y$5:Y$264, MATCH($A157, データ!$A$5:$A$264, 0)), 0)</f>
        <v>0</v>
      </c>
      <c r="Z157" s="29">
        <f t="array" ref="Z157">IFERROR(INDEX(データ!Z$5:Z$264, MATCH($A157, データ!$A$5:$A$264, 0)), 0)</f>
        <v>0</v>
      </c>
      <c r="AA157" s="30">
        <f t="shared" si="0"/>
        <v>0</v>
      </c>
      <c r="AB157" s="30">
        <f t="shared" si="1"/>
        <v>0</v>
      </c>
    </row>
    <row r="158" spans="1:28" ht="14">
      <c r="A158" s="31">
        <f t="shared" si="2"/>
        <v>42576</v>
      </c>
      <c r="B158" s="28"/>
      <c r="C158" s="29">
        <f t="array" ref="C158">IFERROR(INDEX(データ!C$5:C$264, MATCH($A158, データ!$A$5:$A$264, 0)), 0)</f>
        <v>0</v>
      </c>
      <c r="D158" s="29">
        <f t="array" ref="D158">IFERROR(INDEX(データ!D$5:D$264, MATCH($A158, データ!$A$5:$A$264, 0)), 0)</f>
        <v>0</v>
      </c>
      <c r="E158" s="29">
        <f t="array" ref="E158">IFERROR(INDEX(データ!E$5:E$264, MATCH($A158, データ!$A$5:$A$264, 0)), 0)</f>
        <v>0</v>
      </c>
      <c r="F158" s="29">
        <f t="array" ref="F158">IFERROR(INDEX(データ!F$5:F$264, MATCH($A158, データ!$A$5:$A$264, 0)), 0)</f>
        <v>0</v>
      </c>
      <c r="G158" s="29">
        <f t="array" ref="G158">IFERROR(INDEX(データ!G$5:G$264, MATCH($A158, データ!$A$5:$A$264, 0)), 0)</f>
        <v>0</v>
      </c>
      <c r="H158" s="29">
        <f t="array" ref="H158">IFERROR(INDEX(データ!H$5:H$264, MATCH($A158, データ!$A$5:$A$264, 0)), 0)</f>
        <v>0</v>
      </c>
      <c r="I158" s="29">
        <f t="array" ref="I158">IFERROR(INDEX(データ!I$5:I$264, MATCH($A158, データ!$A$5:$A$264, 0)), 0)</f>
        <v>0</v>
      </c>
      <c r="J158" s="29">
        <f t="array" ref="J158">IFERROR(INDEX(データ!J$5:J$264, MATCH($A158, データ!$A$5:$A$264, 0)), 0)</f>
        <v>0</v>
      </c>
      <c r="K158" s="29">
        <f t="array" ref="K158">IFERROR(INDEX(データ!K$5:K$264, MATCH($A158, データ!$A$5:$A$264, 0)), 0)</f>
        <v>0</v>
      </c>
      <c r="L158" s="29">
        <f t="array" ref="L158">IFERROR(INDEX(データ!L$5:L$264, MATCH($A158, データ!$A$5:$A$264, 0)), 0)</f>
        <v>0</v>
      </c>
      <c r="M158" s="29">
        <f t="array" ref="M158">IFERROR(INDEX(データ!M$5:M$264, MATCH($A158, データ!$A$5:$A$264, 0)), 0)</f>
        <v>0</v>
      </c>
      <c r="N158" s="29">
        <f t="array" ref="N158">IFERROR(INDEX(データ!N$5:N$264, MATCH($A158, データ!$A$5:$A$264, 0)), 0)</f>
        <v>0</v>
      </c>
      <c r="O158" s="29">
        <f t="array" ref="O158">IFERROR(INDEX(データ!O$5:O$264, MATCH($A158, データ!$A$5:$A$264, 0)), 0)</f>
        <v>0</v>
      </c>
      <c r="P158" s="29">
        <f t="array" ref="P158">IFERROR(INDEX(データ!P$5:P$264, MATCH($A158, データ!$A$5:$A$264, 0)), 0)</f>
        <v>0</v>
      </c>
      <c r="Q158" s="29">
        <f t="array" ref="Q158">IFERROR(INDEX(データ!Q$5:Q$264, MATCH($A158, データ!$A$5:$A$264, 0)), 0)</f>
        <v>0</v>
      </c>
      <c r="R158" s="29">
        <f t="array" ref="R158">IFERROR(INDEX(データ!R$5:R$264, MATCH($A158, データ!$A$5:$A$264, 0)), 0)</f>
        <v>0</v>
      </c>
      <c r="S158" s="29">
        <f t="array" ref="S158">IFERROR(INDEX(データ!S$5:S$264, MATCH($A158, データ!$A$5:$A$264, 0)), 0)</f>
        <v>0</v>
      </c>
      <c r="T158" s="29">
        <f t="array" ref="T158">IFERROR(INDEX(データ!T$5:T$264, MATCH($A158, データ!$A$5:$A$264, 0)), 0)</f>
        <v>0</v>
      </c>
      <c r="U158" s="29">
        <f t="array" ref="U158">IFERROR(INDEX(データ!U$5:U$264, MATCH($A158, データ!$A$5:$A$264, 0)), 0)</f>
        <v>0</v>
      </c>
      <c r="V158" s="29">
        <f t="array" ref="V158">IFERROR(INDEX(データ!V$5:V$264, MATCH($A158, データ!$A$5:$A$264, 0)), 0)</f>
        <v>0</v>
      </c>
      <c r="W158" s="29">
        <f t="array" ref="W158">IFERROR(INDEX(データ!W$5:W$264, MATCH($A158, データ!$A$5:$A$264, 0)), 0)</f>
        <v>0</v>
      </c>
      <c r="X158" s="29">
        <f t="array" ref="X158">IFERROR(INDEX(データ!X$5:X$264, MATCH($A158, データ!$A$5:$A$264, 0)), 0)</f>
        <v>0</v>
      </c>
      <c r="Y158" s="29">
        <f t="array" ref="Y158">IFERROR(INDEX(データ!Y$5:Y$264, MATCH($A158, データ!$A$5:$A$264, 0)), 0)</f>
        <v>0</v>
      </c>
      <c r="Z158" s="29">
        <f t="array" ref="Z158">IFERROR(INDEX(データ!Z$5:Z$264, MATCH($A158, データ!$A$5:$A$264, 0)), 0)</f>
        <v>0</v>
      </c>
      <c r="AA158" s="30">
        <f t="shared" si="0"/>
        <v>0</v>
      </c>
      <c r="AB158" s="30">
        <f t="shared" si="1"/>
        <v>0</v>
      </c>
    </row>
    <row r="159" spans="1:28" ht="14">
      <c r="A159" s="31">
        <f t="shared" si="2"/>
        <v>42569</v>
      </c>
      <c r="B159" s="28"/>
      <c r="C159" s="29">
        <f t="array" ref="C159">IFERROR(INDEX(データ!C$5:C$264, MATCH($A159, データ!$A$5:$A$264, 0)), 0)</f>
        <v>0</v>
      </c>
      <c r="D159" s="29">
        <f t="array" ref="D159">IFERROR(INDEX(データ!D$5:D$264, MATCH($A159, データ!$A$5:$A$264, 0)), 0)</f>
        <v>0</v>
      </c>
      <c r="E159" s="29">
        <f t="array" ref="E159">IFERROR(INDEX(データ!E$5:E$264, MATCH($A159, データ!$A$5:$A$264, 0)), 0)</f>
        <v>0</v>
      </c>
      <c r="F159" s="29">
        <f t="array" ref="F159">IFERROR(INDEX(データ!F$5:F$264, MATCH($A159, データ!$A$5:$A$264, 0)), 0)</f>
        <v>0</v>
      </c>
      <c r="G159" s="29">
        <f t="array" ref="G159">IFERROR(INDEX(データ!G$5:G$264, MATCH($A159, データ!$A$5:$A$264, 0)), 0)</f>
        <v>0</v>
      </c>
      <c r="H159" s="29">
        <f t="array" ref="H159">IFERROR(INDEX(データ!H$5:H$264, MATCH($A159, データ!$A$5:$A$264, 0)), 0)</f>
        <v>0</v>
      </c>
      <c r="I159" s="29">
        <f t="array" ref="I159">IFERROR(INDEX(データ!I$5:I$264, MATCH($A159, データ!$A$5:$A$264, 0)), 0)</f>
        <v>0</v>
      </c>
      <c r="J159" s="29">
        <f t="array" ref="J159">IFERROR(INDEX(データ!J$5:J$264, MATCH($A159, データ!$A$5:$A$264, 0)), 0)</f>
        <v>0</v>
      </c>
      <c r="K159" s="29">
        <f t="array" ref="K159">IFERROR(INDEX(データ!K$5:K$264, MATCH($A159, データ!$A$5:$A$264, 0)), 0)</f>
        <v>0</v>
      </c>
      <c r="L159" s="29">
        <f t="array" ref="L159">IFERROR(INDEX(データ!L$5:L$264, MATCH($A159, データ!$A$5:$A$264, 0)), 0)</f>
        <v>0</v>
      </c>
      <c r="M159" s="29">
        <f t="array" ref="M159">IFERROR(INDEX(データ!M$5:M$264, MATCH($A159, データ!$A$5:$A$264, 0)), 0)</f>
        <v>0</v>
      </c>
      <c r="N159" s="29">
        <f t="array" ref="N159">IFERROR(INDEX(データ!N$5:N$264, MATCH($A159, データ!$A$5:$A$264, 0)), 0)</f>
        <v>0</v>
      </c>
      <c r="O159" s="29">
        <f t="array" ref="O159">IFERROR(INDEX(データ!O$5:O$264, MATCH($A159, データ!$A$5:$A$264, 0)), 0)</f>
        <v>0</v>
      </c>
      <c r="P159" s="29">
        <f t="array" ref="P159">IFERROR(INDEX(データ!P$5:P$264, MATCH($A159, データ!$A$5:$A$264, 0)), 0)</f>
        <v>0</v>
      </c>
      <c r="Q159" s="29">
        <f t="array" ref="Q159">IFERROR(INDEX(データ!Q$5:Q$264, MATCH($A159, データ!$A$5:$A$264, 0)), 0)</f>
        <v>0</v>
      </c>
      <c r="R159" s="29">
        <f t="array" ref="R159">IFERROR(INDEX(データ!R$5:R$264, MATCH($A159, データ!$A$5:$A$264, 0)), 0)</f>
        <v>0</v>
      </c>
      <c r="S159" s="29">
        <f t="array" ref="S159">IFERROR(INDEX(データ!S$5:S$264, MATCH($A159, データ!$A$5:$A$264, 0)), 0)</f>
        <v>0</v>
      </c>
      <c r="T159" s="29">
        <f t="array" ref="T159">IFERROR(INDEX(データ!T$5:T$264, MATCH($A159, データ!$A$5:$A$264, 0)), 0)</f>
        <v>0</v>
      </c>
      <c r="U159" s="29">
        <f t="array" ref="U159">IFERROR(INDEX(データ!U$5:U$264, MATCH($A159, データ!$A$5:$A$264, 0)), 0)</f>
        <v>0</v>
      </c>
      <c r="V159" s="29">
        <f t="array" ref="V159">IFERROR(INDEX(データ!V$5:V$264, MATCH($A159, データ!$A$5:$A$264, 0)), 0)</f>
        <v>0</v>
      </c>
      <c r="W159" s="29">
        <f t="array" ref="W159">IFERROR(INDEX(データ!W$5:W$264, MATCH($A159, データ!$A$5:$A$264, 0)), 0)</f>
        <v>0</v>
      </c>
      <c r="X159" s="29">
        <f t="array" ref="X159">IFERROR(INDEX(データ!X$5:X$264, MATCH($A159, データ!$A$5:$A$264, 0)), 0)</f>
        <v>0</v>
      </c>
      <c r="Y159" s="29">
        <f t="array" ref="Y159">IFERROR(INDEX(データ!Y$5:Y$264, MATCH($A159, データ!$A$5:$A$264, 0)), 0)</f>
        <v>0</v>
      </c>
      <c r="Z159" s="29">
        <f t="array" ref="Z159">IFERROR(INDEX(データ!Z$5:Z$264, MATCH($A159, データ!$A$5:$A$264, 0)), 0)</f>
        <v>0</v>
      </c>
      <c r="AA159" s="30">
        <f t="shared" si="0"/>
        <v>0</v>
      </c>
      <c r="AB159" s="30">
        <f t="shared" si="1"/>
        <v>0</v>
      </c>
    </row>
    <row r="160" spans="1:28" ht="14">
      <c r="A160" s="31">
        <f t="shared" si="2"/>
        <v>42562</v>
      </c>
      <c r="B160" s="28"/>
      <c r="C160" s="29">
        <f t="array" ref="C160">IFERROR(INDEX(データ!C$5:C$264, MATCH($A160, データ!$A$5:$A$264, 0)), 0)</f>
        <v>0</v>
      </c>
      <c r="D160" s="29">
        <f t="array" ref="D160">IFERROR(INDEX(データ!D$5:D$264, MATCH($A160, データ!$A$5:$A$264, 0)), 0)</f>
        <v>0</v>
      </c>
      <c r="E160" s="29">
        <f t="array" ref="E160">IFERROR(INDEX(データ!E$5:E$264, MATCH($A160, データ!$A$5:$A$264, 0)), 0)</f>
        <v>0</v>
      </c>
      <c r="F160" s="29">
        <f t="array" ref="F160">IFERROR(INDEX(データ!F$5:F$264, MATCH($A160, データ!$A$5:$A$264, 0)), 0)</f>
        <v>0</v>
      </c>
      <c r="G160" s="29">
        <f t="array" ref="G160">IFERROR(INDEX(データ!G$5:G$264, MATCH($A160, データ!$A$5:$A$264, 0)), 0)</f>
        <v>0</v>
      </c>
      <c r="H160" s="29">
        <f t="array" ref="H160">IFERROR(INDEX(データ!H$5:H$264, MATCH($A160, データ!$A$5:$A$264, 0)), 0)</f>
        <v>0</v>
      </c>
      <c r="I160" s="29">
        <f t="array" ref="I160">IFERROR(INDEX(データ!I$5:I$264, MATCH($A160, データ!$A$5:$A$264, 0)), 0)</f>
        <v>0</v>
      </c>
      <c r="J160" s="29">
        <f t="array" ref="J160">IFERROR(INDEX(データ!J$5:J$264, MATCH($A160, データ!$A$5:$A$264, 0)), 0)</f>
        <v>0</v>
      </c>
      <c r="K160" s="29">
        <f t="array" ref="K160">IFERROR(INDEX(データ!K$5:K$264, MATCH($A160, データ!$A$5:$A$264, 0)), 0)</f>
        <v>0</v>
      </c>
      <c r="L160" s="29">
        <f t="array" ref="L160">IFERROR(INDEX(データ!L$5:L$264, MATCH($A160, データ!$A$5:$A$264, 0)), 0)</f>
        <v>0</v>
      </c>
      <c r="M160" s="29">
        <f t="array" ref="M160">IFERROR(INDEX(データ!M$5:M$264, MATCH($A160, データ!$A$5:$A$264, 0)), 0)</f>
        <v>0</v>
      </c>
      <c r="N160" s="29">
        <f t="array" ref="N160">IFERROR(INDEX(データ!N$5:N$264, MATCH($A160, データ!$A$5:$A$264, 0)), 0)</f>
        <v>0</v>
      </c>
      <c r="O160" s="29">
        <f t="array" ref="O160">IFERROR(INDEX(データ!O$5:O$264, MATCH($A160, データ!$A$5:$A$264, 0)), 0)</f>
        <v>0</v>
      </c>
      <c r="P160" s="29">
        <f t="array" ref="P160">IFERROR(INDEX(データ!P$5:P$264, MATCH($A160, データ!$A$5:$A$264, 0)), 0)</f>
        <v>0</v>
      </c>
      <c r="Q160" s="29">
        <f t="array" ref="Q160">IFERROR(INDEX(データ!Q$5:Q$264, MATCH($A160, データ!$A$5:$A$264, 0)), 0)</f>
        <v>0</v>
      </c>
      <c r="R160" s="29">
        <f t="array" ref="R160">IFERROR(INDEX(データ!R$5:R$264, MATCH($A160, データ!$A$5:$A$264, 0)), 0)</f>
        <v>0</v>
      </c>
      <c r="S160" s="29">
        <f t="array" ref="S160">IFERROR(INDEX(データ!S$5:S$264, MATCH($A160, データ!$A$5:$A$264, 0)), 0)</f>
        <v>0</v>
      </c>
      <c r="T160" s="29">
        <f t="array" ref="T160">IFERROR(INDEX(データ!T$5:T$264, MATCH($A160, データ!$A$5:$A$264, 0)), 0)</f>
        <v>0</v>
      </c>
      <c r="U160" s="29">
        <f t="array" ref="U160">IFERROR(INDEX(データ!U$5:U$264, MATCH($A160, データ!$A$5:$A$264, 0)), 0)</f>
        <v>0</v>
      </c>
      <c r="V160" s="29">
        <f t="array" ref="V160">IFERROR(INDEX(データ!V$5:V$264, MATCH($A160, データ!$A$5:$A$264, 0)), 0)</f>
        <v>0</v>
      </c>
      <c r="W160" s="29">
        <f t="array" ref="W160">IFERROR(INDEX(データ!W$5:W$264, MATCH($A160, データ!$A$5:$A$264, 0)), 0)</f>
        <v>0</v>
      </c>
      <c r="X160" s="29">
        <f t="array" ref="X160">IFERROR(INDEX(データ!X$5:X$264, MATCH($A160, データ!$A$5:$A$264, 0)), 0)</f>
        <v>0</v>
      </c>
      <c r="Y160" s="29">
        <f t="array" ref="Y160">IFERROR(INDEX(データ!Y$5:Y$264, MATCH($A160, データ!$A$5:$A$264, 0)), 0)</f>
        <v>0</v>
      </c>
      <c r="Z160" s="29">
        <f t="array" ref="Z160">IFERROR(INDEX(データ!Z$5:Z$264, MATCH($A160, データ!$A$5:$A$264, 0)), 0)</f>
        <v>0</v>
      </c>
      <c r="AA160" s="30">
        <f t="shared" si="0"/>
        <v>0</v>
      </c>
      <c r="AB160" s="30">
        <f t="shared" si="1"/>
        <v>0</v>
      </c>
    </row>
    <row r="161" spans="1:28" ht="14">
      <c r="A161" s="31">
        <f t="shared" si="2"/>
        <v>42555</v>
      </c>
      <c r="B161" s="28"/>
      <c r="C161" s="29">
        <f t="array" ref="C161">IFERROR(INDEX(データ!C$5:C$264, MATCH($A161, データ!$A$5:$A$264, 0)), 0)</f>
        <v>0</v>
      </c>
      <c r="D161" s="29">
        <f t="array" ref="D161">IFERROR(INDEX(データ!D$5:D$264, MATCH($A161, データ!$A$5:$A$264, 0)), 0)</f>
        <v>0</v>
      </c>
      <c r="E161" s="29">
        <f t="array" ref="E161">IFERROR(INDEX(データ!E$5:E$264, MATCH($A161, データ!$A$5:$A$264, 0)), 0)</f>
        <v>0</v>
      </c>
      <c r="F161" s="29">
        <f t="array" ref="F161">IFERROR(INDEX(データ!F$5:F$264, MATCH($A161, データ!$A$5:$A$264, 0)), 0)</f>
        <v>0</v>
      </c>
      <c r="G161" s="29">
        <f t="array" ref="G161">IFERROR(INDEX(データ!G$5:G$264, MATCH($A161, データ!$A$5:$A$264, 0)), 0)</f>
        <v>0</v>
      </c>
      <c r="H161" s="29">
        <f t="array" ref="H161">IFERROR(INDEX(データ!H$5:H$264, MATCH($A161, データ!$A$5:$A$264, 0)), 0)</f>
        <v>0</v>
      </c>
      <c r="I161" s="29">
        <f t="array" ref="I161">IFERROR(INDEX(データ!I$5:I$264, MATCH($A161, データ!$A$5:$A$264, 0)), 0)</f>
        <v>0</v>
      </c>
      <c r="J161" s="29">
        <f t="array" ref="J161">IFERROR(INDEX(データ!J$5:J$264, MATCH($A161, データ!$A$5:$A$264, 0)), 0)</f>
        <v>0</v>
      </c>
      <c r="K161" s="29">
        <f t="array" ref="K161">IFERROR(INDEX(データ!K$5:K$264, MATCH($A161, データ!$A$5:$A$264, 0)), 0)</f>
        <v>0</v>
      </c>
      <c r="L161" s="29">
        <f t="array" ref="L161">IFERROR(INDEX(データ!L$5:L$264, MATCH($A161, データ!$A$5:$A$264, 0)), 0)</f>
        <v>0</v>
      </c>
      <c r="M161" s="29">
        <f t="array" ref="M161">IFERROR(INDEX(データ!M$5:M$264, MATCH($A161, データ!$A$5:$A$264, 0)), 0)</f>
        <v>0</v>
      </c>
      <c r="N161" s="29">
        <f t="array" ref="N161">IFERROR(INDEX(データ!N$5:N$264, MATCH($A161, データ!$A$5:$A$264, 0)), 0)</f>
        <v>0</v>
      </c>
      <c r="O161" s="29">
        <f t="array" ref="O161">IFERROR(INDEX(データ!O$5:O$264, MATCH($A161, データ!$A$5:$A$264, 0)), 0)</f>
        <v>0</v>
      </c>
      <c r="P161" s="29">
        <f t="array" ref="P161">IFERROR(INDEX(データ!P$5:P$264, MATCH($A161, データ!$A$5:$A$264, 0)), 0)</f>
        <v>0</v>
      </c>
      <c r="Q161" s="29">
        <f t="array" ref="Q161">IFERROR(INDEX(データ!Q$5:Q$264, MATCH($A161, データ!$A$5:$A$264, 0)), 0)</f>
        <v>0</v>
      </c>
      <c r="R161" s="29">
        <f t="array" ref="R161">IFERROR(INDEX(データ!R$5:R$264, MATCH($A161, データ!$A$5:$A$264, 0)), 0)</f>
        <v>0</v>
      </c>
      <c r="S161" s="29">
        <f t="array" ref="S161">IFERROR(INDEX(データ!S$5:S$264, MATCH($A161, データ!$A$5:$A$264, 0)), 0)</f>
        <v>0</v>
      </c>
      <c r="T161" s="29">
        <f t="array" ref="T161">IFERROR(INDEX(データ!T$5:T$264, MATCH($A161, データ!$A$5:$A$264, 0)), 0)</f>
        <v>0</v>
      </c>
      <c r="U161" s="29">
        <f t="array" ref="U161">IFERROR(INDEX(データ!U$5:U$264, MATCH($A161, データ!$A$5:$A$264, 0)), 0)</f>
        <v>0</v>
      </c>
      <c r="V161" s="29">
        <f t="array" ref="V161">IFERROR(INDEX(データ!V$5:V$264, MATCH($A161, データ!$A$5:$A$264, 0)), 0)</f>
        <v>0</v>
      </c>
      <c r="W161" s="29">
        <f t="array" ref="W161">IFERROR(INDEX(データ!W$5:W$264, MATCH($A161, データ!$A$5:$A$264, 0)), 0)</f>
        <v>0</v>
      </c>
      <c r="X161" s="29">
        <f t="array" ref="X161">IFERROR(INDEX(データ!X$5:X$264, MATCH($A161, データ!$A$5:$A$264, 0)), 0)</f>
        <v>0</v>
      </c>
      <c r="Y161" s="29">
        <f t="array" ref="Y161">IFERROR(INDEX(データ!Y$5:Y$264, MATCH($A161, データ!$A$5:$A$264, 0)), 0)</f>
        <v>0</v>
      </c>
      <c r="Z161" s="29">
        <f t="array" ref="Z161">IFERROR(INDEX(データ!Z$5:Z$264, MATCH($A161, データ!$A$5:$A$264, 0)), 0)</f>
        <v>0</v>
      </c>
      <c r="AA161" s="30">
        <f t="shared" si="0"/>
        <v>0</v>
      </c>
      <c r="AB161" s="30">
        <f t="shared" si="1"/>
        <v>0</v>
      </c>
    </row>
    <row r="162" spans="1:28" ht="14">
      <c r="A162" s="31">
        <f t="shared" si="2"/>
        <v>42548</v>
      </c>
      <c r="B162" s="28"/>
      <c r="C162" s="29">
        <f t="array" ref="C162">IFERROR(INDEX(データ!C$5:C$264, MATCH($A162, データ!$A$5:$A$264, 0)), 0)</f>
        <v>0</v>
      </c>
      <c r="D162" s="29">
        <f t="array" ref="D162">IFERROR(INDEX(データ!D$5:D$264, MATCH($A162, データ!$A$5:$A$264, 0)), 0)</f>
        <v>0</v>
      </c>
      <c r="E162" s="29">
        <f t="array" ref="E162">IFERROR(INDEX(データ!E$5:E$264, MATCH($A162, データ!$A$5:$A$264, 0)), 0)</f>
        <v>0</v>
      </c>
      <c r="F162" s="29">
        <f t="array" ref="F162">IFERROR(INDEX(データ!F$5:F$264, MATCH($A162, データ!$A$5:$A$264, 0)), 0)</f>
        <v>0</v>
      </c>
      <c r="G162" s="29">
        <f t="array" ref="G162">IFERROR(INDEX(データ!G$5:G$264, MATCH($A162, データ!$A$5:$A$264, 0)), 0)</f>
        <v>0</v>
      </c>
      <c r="H162" s="29">
        <f t="array" ref="H162">IFERROR(INDEX(データ!H$5:H$264, MATCH($A162, データ!$A$5:$A$264, 0)), 0)</f>
        <v>0</v>
      </c>
      <c r="I162" s="29">
        <f t="array" ref="I162">IFERROR(INDEX(データ!I$5:I$264, MATCH($A162, データ!$A$5:$A$264, 0)), 0)</f>
        <v>0</v>
      </c>
      <c r="J162" s="29">
        <f t="array" ref="J162">IFERROR(INDEX(データ!J$5:J$264, MATCH($A162, データ!$A$5:$A$264, 0)), 0)</f>
        <v>0</v>
      </c>
      <c r="K162" s="29">
        <f t="array" ref="K162">IFERROR(INDEX(データ!K$5:K$264, MATCH($A162, データ!$A$5:$A$264, 0)), 0)</f>
        <v>0</v>
      </c>
      <c r="L162" s="29">
        <f t="array" ref="L162">IFERROR(INDEX(データ!L$5:L$264, MATCH($A162, データ!$A$5:$A$264, 0)), 0)</f>
        <v>0</v>
      </c>
      <c r="M162" s="29">
        <f t="array" ref="M162">IFERROR(INDEX(データ!M$5:M$264, MATCH($A162, データ!$A$5:$A$264, 0)), 0)</f>
        <v>0</v>
      </c>
      <c r="N162" s="29">
        <f t="array" ref="N162">IFERROR(INDEX(データ!N$5:N$264, MATCH($A162, データ!$A$5:$A$264, 0)), 0)</f>
        <v>0</v>
      </c>
      <c r="O162" s="29">
        <f t="array" ref="O162">IFERROR(INDEX(データ!O$5:O$264, MATCH($A162, データ!$A$5:$A$264, 0)), 0)</f>
        <v>0</v>
      </c>
      <c r="P162" s="29">
        <f t="array" ref="P162">IFERROR(INDEX(データ!P$5:P$264, MATCH($A162, データ!$A$5:$A$264, 0)), 0)</f>
        <v>0</v>
      </c>
      <c r="Q162" s="29">
        <f t="array" ref="Q162">IFERROR(INDEX(データ!Q$5:Q$264, MATCH($A162, データ!$A$5:$A$264, 0)), 0)</f>
        <v>0</v>
      </c>
      <c r="R162" s="29">
        <f t="array" ref="R162">IFERROR(INDEX(データ!R$5:R$264, MATCH($A162, データ!$A$5:$A$264, 0)), 0)</f>
        <v>0</v>
      </c>
      <c r="S162" s="29">
        <f t="array" ref="S162">IFERROR(INDEX(データ!S$5:S$264, MATCH($A162, データ!$A$5:$A$264, 0)), 0)</f>
        <v>0</v>
      </c>
      <c r="T162" s="29">
        <f t="array" ref="T162">IFERROR(INDEX(データ!T$5:T$264, MATCH($A162, データ!$A$5:$A$264, 0)), 0)</f>
        <v>0</v>
      </c>
      <c r="U162" s="29">
        <f t="array" ref="U162">IFERROR(INDEX(データ!U$5:U$264, MATCH($A162, データ!$A$5:$A$264, 0)), 0)</f>
        <v>0</v>
      </c>
      <c r="V162" s="29">
        <f t="array" ref="V162">IFERROR(INDEX(データ!V$5:V$264, MATCH($A162, データ!$A$5:$A$264, 0)), 0)</f>
        <v>0</v>
      </c>
      <c r="W162" s="29">
        <f t="array" ref="W162">IFERROR(INDEX(データ!W$5:W$264, MATCH($A162, データ!$A$5:$A$264, 0)), 0)</f>
        <v>0</v>
      </c>
      <c r="X162" s="29">
        <f t="array" ref="X162">IFERROR(INDEX(データ!X$5:X$264, MATCH($A162, データ!$A$5:$A$264, 0)), 0)</f>
        <v>0</v>
      </c>
      <c r="Y162" s="29">
        <f t="array" ref="Y162">IFERROR(INDEX(データ!Y$5:Y$264, MATCH($A162, データ!$A$5:$A$264, 0)), 0)</f>
        <v>0</v>
      </c>
      <c r="Z162" s="29">
        <f t="array" ref="Z162">IFERROR(INDEX(データ!Z$5:Z$264, MATCH($A162, データ!$A$5:$A$264, 0)), 0)</f>
        <v>0</v>
      </c>
      <c r="AA162" s="30">
        <f t="shared" si="0"/>
        <v>0</v>
      </c>
      <c r="AB162" s="30">
        <f t="shared" si="1"/>
        <v>0</v>
      </c>
    </row>
    <row r="163" spans="1:28" ht="14">
      <c r="A163" s="31">
        <f t="shared" si="2"/>
        <v>42541</v>
      </c>
      <c r="B163" s="28"/>
      <c r="C163" s="29">
        <f t="array" ref="C163">IFERROR(INDEX(データ!C$5:C$264, MATCH($A163, データ!$A$5:$A$264, 0)), 0)</f>
        <v>0</v>
      </c>
      <c r="D163" s="29">
        <f t="array" ref="D163">IFERROR(INDEX(データ!D$5:D$264, MATCH($A163, データ!$A$5:$A$264, 0)), 0)</f>
        <v>0</v>
      </c>
      <c r="E163" s="29">
        <f t="array" ref="E163">IFERROR(INDEX(データ!E$5:E$264, MATCH($A163, データ!$A$5:$A$264, 0)), 0)</f>
        <v>0</v>
      </c>
      <c r="F163" s="29">
        <f t="array" ref="F163">IFERROR(INDEX(データ!F$5:F$264, MATCH($A163, データ!$A$5:$A$264, 0)), 0)</f>
        <v>0</v>
      </c>
      <c r="G163" s="29">
        <f t="array" ref="G163">IFERROR(INDEX(データ!G$5:G$264, MATCH($A163, データ!$A$5:$A$264, 0)), 0)</f>
        <v>0</v>
      </c>
      <c r="H163" s="29">
        <f t="array" ref="H163">IFERROR(INDEX(データ!H$5:H$264, MATCH($A163, データ!$A$5:$A$264, 0)), 0)</f>
        <v>0</v>
      </c>
      <c r="I163" s="29">
        <f t="array" ref="I163">IFERROR(INDEX(データ!I$5:I$264, MATCH($A163, データ!$A$5:$A$264, 0)), 0)</f>
        <v>0</v>
      </c>
      <c r="J163" s="29">
        <f t="array" ref="J163">IFERROR(INDEX(データ!J$5:J$264, MATCH($A163, データ!$A$5:$A$264, 0)), 0)</f>
        <v>0</v>
      </c>
      <c r="K163" s="29">
        <f t="array" ref="K163">IFERROR(INDEX(データ!K$5:K$264, MATCH($A163, データ!$A$5:$A$264, 0)), 0)</f>
        <v>0</v>
      </c>
      <c r="L163" s="29">
        <f t="array" ref="L163">IFERROR(INDEX(データ!L$5:L$264, MATCH($A163, データ!$A$5:$A$264, 0)), 0)</f>
        <v>0</v>
      </c>
      <c r="M163" s="29">
        <f t="array" ref="M163">IFERROR(INDEX(データ!M$5:M$264, MATCH($A163, データ!$A$5:$A$264, 0)), 0)</f>
        <v>0</v>
      </c>
      <c r="N163" s="29">
        <f t="array" ref="N163">IFERROR(INDEX(データ!N$5:N$264, MATCH($A163, データ!$A$5:$A$264, 0)), 0)</f>
        <v>0</v>
      </c>
      <c r="O163" s="29">
        <f t="array" ref="O163">IFERROR(INDEX(データ!O$5:O$264, MATCH($A163, データ!$A$5:$A$264, 0)), 0)</f>
        <v>0</v>
      </c>
      <c r="P163" s="29">
        <f t="array" ref="P163">IFERROR(INDEX(データ!P$5:P$264, MATCH($A163, データ!$A$5:$A$264, 0)), 0)</f>
        <v>0</v>
      </c>
      <c r="Q163" s="29">
        <f t="array" ref="Q163">IFERROR(INDEX(データ!Q$5:Q$264, MATCH($A163, データ!$A$5:$A$264, 0)), 0)</f>
        <v>0</v>
      </c>
      <c r="R163" s="29">
        <f t="array" ref="R163">IFERROR(INDEX(データ!R$5:R$264, MATCH($A163, データ!$A$5:$A$264, 0)), 0)</f>
        <v>0</v>
      </c>
      <c r="S163" s="29">
        <f t="array" ref="S163">IFERROR(INDEX(データ!S$5:S$264, MATCH($A163, データ!$A$5:$A$264, 0)), 0)</f>
        <v>0</v>
      </c>
      <c r="T163" s="29">
        <f t="array" ref="T163">IFERROR(INDEX(データ!T$5:T$264, MATCH($A163, データ!$A$5:$A$264, 0)), 0)</f>
        <v>0</v>
      </c>
      <c r="U163" s="29">
        <f t="array" ref="U163">IFERROR(INDEX(データ!U$5:U$264, MATCH($A163, データ!$A$5:$A$264, 0)), 0)</f>
        <v>0</v>
      </c>
      <c r="V163" s="29">
        <f t="array" ref="V163">IFERROR(INDEX(データ!V$5:V$264, MATCH($A163, データ!$A$5:$A$264, 0)), 0)</f>
        <v>0</v>
      </c>
      <c r="W163" s="29">
        <f t="array" ref="W163">IFERROR(INDEX(データ!W$5:W$264, MATCH($A163, データ!$A$5:$A$264, 0)), 0)</f>
        <v>0</v>
      </c>
      <c r="X163" s="29">
        <f t="array" ref="X163">IFERROR(INDEX(データ!X$5:X$264, MATCH($A163, データ!$A$5:$A$264, 0)), 0)</f>
        <v>0</v>
      </c>
      <c r="Y163" s="29">
        <f t="array" ref="Y163">IFERROR(INDEX(データ!Y$5:Y$264, MATCH($A163, データ!$A$5:$A$264, 0)), 0)</f>
        <v>0</v>
      </c>
      <c r="Z163" s="29">
        <f t="array" ref="Z163">IFERROR(INDEX(データ!Z$5:Z$264, MATCH($A163, データ!$A$5:$A$264, 0)), 0)</f>
        <v>0</v>
      </c>
      <c r="AA163" s="30">
        <f t="shared" si="0"/>
        <v>0</v>
      </c>
      <c r="AB163" s="30">
        <f t="shared" si="1"/>
        <v>0</v>
      </c>
    </row>
    <row r="164" spans="1:28" ht="14">
      <c r="A164" s="31">
        <f t="shared" si="2"/>
        <v>42534</v>
      </c>
      <c r="B164" s="28"/>
      <c r="C164" s="29">
        <f t="array" ref="C164">IFERROR(INDEX(データ!C$5:C$264, MATCH($A164, データ!$A$5:$A$264, 0)), 0)</f>
        <v>0</v>
      </c>
      <c r="D164" s="29">
        <f t="array" ref="D164">IFERROR(INDEX(データ!D$5:D$264, MATCH($A164, データ!$A$5:$A$264, 0)), 0)</f>
        <v>0</v>
      </c>
      <c r="E164" s="29">
        <f t="array" ref="E164">IFERROR(INDEX(データ!E$5:E$264, MATCH($A164, データ!$A$5:$A$264, 0)), 0)</f>
        <v>0</v>
      </c>
      <c r="F164" s="29">
        <f t="array" ref="F164">IFERROR(INDEX(データ!F$5:F$264, MATCH($A164, データ!$A$5:$A$264, 0)), 0)</f>
        <v>0</v>
      </c>
      <c r="G164" s="29">
        <f t="array" ref="G164">IFERROR(INDEX(データ!G$5:G$264, MATCH($A164, データ!$A$5:$A$264, 0)), 0)</f>
        <v>0</v>
      </c>
      <c r="H164" s="29">
        <f t="array" ref="H164">IFERROR(INDEX(データ!H$5:H$264, MATCH($A164, データ!$A$5:$A$264, 0)), 0)</f>
        <v>0</v>
      </c>
      <c r="I164" s="29">
        <f t="array" ref="I164">IFERROR(INDEX(データ!I$5:I$264, MATCH($A164, データ!$A$5:$A$264, 0)), 0)</f>
        <v>0</v>
      </c>
      <c r="J164" s="29">
        <f t="array" ref="J164">IFERROR(INDEX(データ!J$5:J$264, MATCH($A164, データ!$A$5:$A$264, 0)), 0)</f>
        <v>0</v>
      </c>
      <c r="K164" s="29">
        <f t="array" ref="K164">IFERROR(INDEX(データ!K$5:K$264, MATCH($A164, データ!$A$5:$A$264, 0)), 0)</f>
        <v>0</v>
      </c>
      <c r="L164" s="29">
        <f t="array" ref="L164">IFERROR(INDEX(データ!L$5:L$264, MATCH($A164, データ!$A$5:$A$264, 0)), 0)</f>
        <v>0</v>
      </c>
      <c r="M164" s="29">
        <f t="array" ref="M164">IFERROR(INDEX(データ!M$5:M$264, MATCH($A164, データ!$A$5:$A$264, 0)), 0)</f>
        <v>0</v>
      </c>
      <c r="N164" s="29">
        <f t="array" ref="N164">IFERROR(INDEX(データ!N$5:N$264, MATCH($A164, データ!$A$5:$A$264, 0)), 0)</f>
        <v>0</v>
      </c>
      <c r="O164" s="29">
        <f t="array" ref="O164">IFERROR(INDEX(データ!O$5:O$264, MATCH($A164, データ!$A$5:$A$264, 0)), 0)</f>
        <v>0</v>
      </c>
      <c r="P164" s="29">
        <f t="array" ref="P164">IFERROR(INDEX(データ!P$5:P$264, MATCH($A164, データ!$A$5:$A$264, 0)), 0)</f>
        <v>0</v>
      </c>
      <c r="Q164" s="29">
        <f t="array" ref="Q164">IFERROR(INDEX(データ!Q$5:Q$264, MATCH($A164, データ!$A$5:$A$264, 0)), 0)</f>
        <v>0</v>
      </c>
      <c r="R164" s="29">
        <f t="array" ref="R164">IFERROR(INDEX(データ!R$5:R$264, MATCH($A164, データ!$A$5:$A$264, 0)), 0)</f>
        <v>0</v>
      </c>
      <c r="S164" s="29">
        <f t="array" ref="S164">IFERROR(INDEX(データ!S$5:S$264, MATCH($A164, データ!$A$5:$A$264, 0)), 0)</f>
        <v>0</v>
      </c>
      <c r="T164" s="29">
        <f t="array" ref="T164">IFERROR(INDEX(データ!T$5:T$264, MATCH($A164, データ!$A$5:$A$264, 0)), 0)</f>
        <v>0</v>
      </c>
      <c r="U164" s="29">
        <f t="array" ref="U164">IFERROR(INDEX(データ!U$5:U$264, MATCH($A164, データ!$A$5:$A$264, 0)), 0)</f>
        <v>0</v>
      </c>
      <c r="V164" s="29">
        <f t="array" ref="V164">IFERROR(INDEX(データ!V$5:V$264, MATCH($A164, データ!$A$5:$A$264, 0)), 0)</f>
        <v>0</v>
      </c>
      <c r="W164" s="29">
        <f t="array" ref="W164">IFERROR(INDEX(データ!W$5:W$264, MATCH($A164, データ!$A$5:$A$264, 0)), 0)</f>
        <v>0</v>
      </c>
      <c r="X164" s="29">
        <f t="array" ref="X164">IFERROR(INDEX(データ!X$5:X$264, MATCH($A164, データ!$A$5:$A$264, 0)), 0)</f>
        <v>0</v>
      </c>
      <c r="Y164" s="29">
        <f t="array" ref="Y164">IFERROR(INDEX(データ!Y$5:Y$264, MATCH($A164, データ!$A$5:$A$264, 0)), 0)</f>
        <v>0</v>
      </c>
      <c r="Z164" s="29">
        <f t="array" ref="Z164">IFERROR(INDEX(データ!Z$5:Z$264, MATCH($A164, データ!$A$5:$A$264, 0)), 0)</f>
        <v>0</v>
      </c>
      <c r="AA164" s="30">
        <f t="shared" si="0"/>
        <v>0</v>
      </c>
      <c r="AB164" s="30">
        <f t="shared" si="1"/>
        <v>0</v>
      </c>
    </row>
    <row r="165" spans="1:28" ht="14">
      <c r="A165" s="31">
        <f t="shared" si="2"/>
        <v>42527</v>
      </c>
      <c r="B165" s="28"/>
      <c r="C165" s="29">
        <f t="array" ref="C165">IFERROR(INDEX(データ!C$5:C$264, MATCH($A165, データ!$A$5:$A$264, 0)), 0)</f>
        <v>0</v>
      </c>
      <c r="D165" s="29">
        <f t="array" ref="D165">IFERROR(INDEX(データ!D$5:D$264, MATCH($A165, データ!$A$5:$A$264, 0)), 0)</f>
        <v>0</v>
      </c>
      <c r="E165" s="29">
        <f t="array" ref="E165">IFERROR(INDEX(データ!E$5:E$264, MATCH($A165, データ!$A$5:$A$264, 0)), 0)</f>
        <v>0</v>
      </c>
      <c r="F165" s="29">
        <f t="array" ref="F165">IFERROR(INDEX(データ!F$5:F$264, MATCH($A165, データ!$A$5:$A$264, 0)), 0)</f>
        <v>0</v>
      </c>
      <c r="G165" s="29">
        <f t="array" ref="G165">IFERROR(INDEX(データ!G$5:G$264, MATCH($A165, データ!$A$5:$A$264, 0)), 0)</f>
        <v>0</v>
      </c>
      <c r="H165" s="29">
        <f t="array" ref="H165">IFERROR(INDEX(データ!H$5:H$264, MATCH($A165, データ!$A$5:$A$264, 0)), 0)</f>
        <v>0</v>
      </c>
      <c r="I165" s="29">
        <f t="array" ref="I165">IFERROR(INDEX(データ!I$5:I$264, MATCH($A165, データ!$A$5:$A$264, 0)), 0)</f>
        <v>0</v>
      </c>
      <c r="J165" s="29">
        <f t="array" ref="J165">IFERROR(INDEX(データ!J$5:J$264, MATCH($A165, データ!$A$5:$A$264, 0)), 0)</f>
        <v>0</v>
      </c>
      <c r="K165" s="29">
        <f t="array" ref="K165">IFERROR(INDEX(データ!K$5:K$264, MATCH($A165, データ!$A$5:$A$264, 0)), 0)</f>
        <v>0</v>
      </c>
      <c r="L165" s="29">
        <f t="array" ref="L165">IFERROR(INDEX(データ!L$5:L$264, MATCH($A165, データ!$A$5:$A$264, 0)), 0)</f>
        <v>0</v>
      </c>
      <c r="M165" s="29">
        <f t="array" ref="M165">IFERROR(INDEX(データ!M$5:M$264, MATCH($A165, データ!$A$5:$A$264, 0)), 0)</f>
        <v>0</v>
      </c>
      <c r="N165" s="29">
        <f t="array" ref="N165">IFERROR(INDEX(データ!N$5:N$264, MATCH($A165, データ!$A$5:$A$264, 0)), 0)</f>
        <v>0</v>
      </c>
      <c r="O165" s="29">
        <f t="array" ref="O165">IFERROR(INDEX(データ!O$5:O$264, MATCH($A165, データ!$A$5:$A$264, 0)), 0)</f>
        <v>0</v>
      </c>
      <c r="P165" s="29">
        <f t="array" ref="P165">IFERROR(INDEX(データ!P$5:P$264, MATCH($A165, データ!$A$5:$A$264, 0)), 0)</f>
        <v>0</v>
      </c>
      <c r="Q165" s="29">
        <f t="array" ref="Q165">IFERROR(INDEX(データ!Q$5:Q$264, MATCH($A165, データ!$A$5:$A$264, 0)), 0)</f>
        <v>0</v>
      </c>
      <c r="R165" s="29">
        <f t="array" ref="R165">IFERROR(INDEX(データ!R$5:R$264, MATCH($A165, データ!$A$5:$A$264, 0)), 0)</f>
        <v>0</v>
      </c>
      <c r="S165" s="29">
        <f t="array" ref="S165">IFERROR(INDEX(データ!S$5:S$264, MATCH($A165, データ!$A$5:$A$264, 0)), 0)</f>
        <v>0</v>
      </c>
      <c r="T165" s="29">
        <f t="array" ref="T165">IFERROR(INDEX(データ!T$5:T$264, MATCH($A165, データ!$A$5:$A$264, 0)), 0)</f>
        <v>0</v>
      </c>
      <c r="U165" s="29">
        <f t="array" ref="U165">IFERROR(INDEX(データ!U$5:U$264, MATCH($A165, データ!$A$5:$A$264, 0)), 0)</f>
        <v>0</v>
      </c>
      <c r="V165" s="29">
        <f t="array" ref="V165">IFERROR(INDEX(データ!V$5:V$264, MATCH($A165, データ!$A$5:$A$264, 0)), 0)</f>
        <v>0</v>
      </c>
      <c r="W165" s="29">
        <f t="array" ref="W165">IFERROR(INDEX(データ!W$5:W$264, MATCH($A165, データ!$A$5:$A$264, 0)), 0)</f>
        <v>0</v>
      </c>
      <c r="X165" s="29">
        <f t="array" ref="X165">IFERROR(INDEX(データ!X$5:X$264, MATCH($A165, データ!$A$5:$A$264, 0)), 0)</f>
        <v>0</v>
      </c>
      <c r="Y165" s="29">
        <f t="array" ref="Y165">IFERROR(INDEX(データ!Y$5:Y$264, MATCH($A165, データ!$A$5:$A$264, 0)), 0)</f>
        <v>0</v>
      </c>
      <c r="Z165" s="29">
        <f t="array" ref="Z165">IFERROR(INDEX(データ!Z$5:Z$264, MATCH($A165, データ!$A$5:$A$264, 0)), 0)</f>
        <v>0</v>
      </c>
      <c r="AA165" s="30">
        <f t="shared" si="0"/>
        <v>0</v>
      </c>
      <c r="AB165" s="30">
        <f t="shared" si="1"/>
        <v>0</v>
      </c>
    </row>
    <row r="166" spans="1:28" ht="14">
      <c r="A166" s="31">
        <f t="shared" si="2"/>
        <v>42520</v>
      </c>
      <c r="B166" s="28"/>
      <c r="C166" s="29">
        <f t="array" ref="C166">IFERROR(INDEX(データ!C$5:C$264, MATCH($A166, データ!$A$5:$A$264, 0)), 0)</f>
        <v>0</v>
      </c>
      <c r="D166" s="29">
        <f t="array" ref="D166">IFERROR(INDEX(データ!D$5:D$264, MATCH($A166, データ!$A$5:$A$264, 0)), 0)</f>
        <v>0</v>
      </c>
      <c r="E166" s="29">
        <f t="array" ref="E166">IFERROR(INDEX(データ!E$5:E$264, MATCH($A166, データ!$A$5:$A$264, 0)), 0)</f>
        <v>0</v>
      </c>
      <c r="F166" s="29">
        <f t="array" ref="F166">IFERROR(INDEX(データ!F$5:F$264, MATCH($A166, データ!$A$5:$A$264, 0)), 0)</f>
        <v>0</v>
      </c>
      <c r="G166" s="29">
        <f t="array" ref="G166">IFERROR(INDEX(データ!G$5:G$264, MATCH($A166, データ!$A$5:$A$264, 0)), 0)</f>
        <v>0</v>
      </c>
      <c r="H166" s="29">
        <f t="array" ref="H166">IFERROR(INDEX(データ!H$5:H$264, MATCH($A166, データ!$A$5:$A$264, 0)), 0)</f>
        <v>0</v>
      </c>
      <c r="I166" s="29">
        <f t="array" ref="I166">IFERROR(INDEX(データ!I$5:I$264, MATCH($A166, データ!$A$5:$A$264, 0)), 0)</f>
        <v>0</v>
      </c>
      <c r="J166" s="29">
        <f t="array" ref="J166">IFERROR(INDEX(データ!J$5:J$264, MATCH($A166, データ!$A$5:$A$264, 0)), 0)</f>
        <v>0</v>
      </c>
      <c r="K166" s="29">
        <f t="array" ref="K166">IFERROR(INDEX(データ!K$5:K$264, MATCH($A166, データ!$A$5:$A$264, 0)), 0)</f>
        <v>0</v>
      </c>
      <c r="L166" s="29">
        <f t="array" ref="L166">IFERROR(INDEX(データ!L$5:L$264, MATCH($A166, データ!$A$5:$A$264, 0)), 0)</f>
        <v>0</v>
      </c>
      <c r="M166" s="29">
        <f t="array" ref="M166">IFERROR(INDEX(データ!M$5:M$264, MATCH($A166, データ!$A$5:$A$264, 0)), 0)</f>
        <v>0</v>
      </c>
      <c r="N166" s="29">
        <f t="array" ref="N166">IFERROR(INDEX(データ!N$5:N$264, MATCH($A166, データ!$A$5:$A$264, 0)), 0)</f>
        <v>0</v>
      </c>
      <c r="O166" s="29">
        <f t="array" ref="O166">IFERROR(INDEX(データ!O$5:O$264, MATCH($A166, データ!$A$5:$A$264, 0)), 0)</f>
        <v>0</v>
      </c>
      <c r="P166" s="29">
        <f t="array" ref="P166">IFERROR(INDEX(データ!P$5:P$264, MATCH($A166, データ!$A$5:$A$264, 0)), 0)</f>
        <v>0</v>
      </c>
      <c r="Q166" s="29">
        <f t="array" ref="Q166">IFERROR(INDEX(データ!Q$5:Q$264, MATCH($A166, データ!$A$5:$A$264, 0)), 0)</f>
        <v>0</v>
      </c>
      <c r="R166" s="29">
        <f t="array" ref="R166">IFERROR(INDEX(データ!R$5:R$264, MATCH($A166, データ!$A$5:$A$264, 0)), 0)</f>
        <v>0</v>
      </c>
      <c r="S166" s="29">
        <f t="array" ref="S166">IFERROR(INDEX(データ!S$5:S$264, MATCH($A166, データ!$A$5:$A$264, 0)), 0)</f>
        <v>0</v>
      </c>
      <c r="T166" s="29">
        <f t="array" ref="T166">IFERROR(INDEX(データ!T$5:T$264, MATCH($A166, データ!$A$5:$A$264, 0)), 0)</f>
        <v>0</v>
      </c>
      <c r="U166" s="29">
        <f t="array" ref="U166">IFERROR(INDEX(データ!U$5:U$264, MATCH($A166, データ!$A$5:$A$264, 0)), 0)</f>
        <v>0</v>
      </c>
      <c r="V166" s="29">
        <f t="array" ref="V166">IFERROR(INDEX(データ!V$5:V$264, MATCH($A166, データ!$A$5:$A$264, 0)), 0)</f>
        <v>0</v>
      </c>
      <c r="W166" s="29">
        <f t="array" ref="W166">IFERROR(INDEX(データ!W$5:W$264, MATCH($A166, データ!$A$5:$A$264, 0)), 0)</f>
        <v>0</v>
      </c>
      <c r="X166" s="29">
        <f t="array" ref="X166">IFERROR(INDEX(データ!X$5:X$264, MATCH($A166, データ!$A$5:$A$264, 0)), 0)</f>
        <v>0</v>
      </c>
      <c r="Y166" s="29">
        <f t="array" ref="Y166">IFERROR(INDEX(データ!Y$5:Y$264, MATCH($A166, データ!$A$5:$A$264, 0)), 0)</f>
        <v>0</v>
      </c>
      <c r="Z166" s="29">
        <f t="array" ref="Z166">IFERROR(INDEX(データ!Z$5:Z$264, MATCH($A166, データ!$A$5:$A$264, 0)), 0)</f>
        <v>0</v>
      </c>
      <c r="AA166" s="30">
        <f t="shared" si="0"/>
        <v>0</v>
      </c>
      <c r="AB166" s="30">
        <f t="shared" si="1"/>
        <v>0</v>
      </c>
    </row>
    <row r="167" spans="1:28" ht="14">
      <c r="A167" s="31">
        <f t="shared" si="2"/>
        <v>42513</v>
      </c>
      <c r="B167" s="28"/>
      <c r="C167" s="29">
        <f t="array" ref="C167">IFERROR(INDEX(データ!C$5:C$264, MATCH($A167, データ!$A$5:$A$264, 0)), 0)</f>
        <v>0</v>
      </c>
      <c r="D167" s="29">
        <f t="array" ref="D167">IFERROR(INDEX(データ!D$5:D$264, MATCH($A167, データ!$A$5:$A$264, 0)), 0)</f>
        <v>0</v>
      </c>
      <c r="E167" s="29">
        <f t="array" ref="E167">IFERROR(INDEX(データ!E$5:E$264, MATCH($A167, データ!$A$5:$A$264, 0)), 0)</f>
        <v>0</v>
      </c>
      <c r="F167" s="29">
        <f t="array" ref="F167">IFERROR(INDEX(データ!F$5:F$264, MATCH($A167, データ!$A$5:$A$264, 0)), 0)</f>
        <v>0</v>
      </c>
      <c r="G167" s="29">
        <f t="array" ref="G167">IFERROR(INDEX(データ!G$5:G$264, MATCH($A167, データ!$A$5:$A$264, 0)), 0)</f>
        <v>0</v>
      </c>
      <c r="H167" s="29">
        <f t="array" ref="H167">IFERROR(INDEX(データ!H$5:H$264, MATCH($A167, データ!$A$5:$A$264, 0)), 0)</f>
        <v>0</v>
      </c>
      <c r="I167" s="29">
        <f t="array" ref="I167">IFERROR(INDEX(データ!I$5:I$264, MATCH($A167, データ!$A$5:$A$264, 0)), 0)</f>
        <v>0</v>
      </c>
      <c r="J167" s="29">
        <f t="array" ref="J167">IFERROR(INDEX(データ!J$5:J$264, MATCH($A167, データ!$A$5:$A$264, 0)), 0)</f>
        <v>0</v>
      </c>
      <c r="K167" s="29">
        <f t="array" ref="K167">IFERROR(INDEX(データ!K$5:K$264, MATCH($A167, データ!$A$5:$A$264, 0)), 0)</f>
        <v>0</v>
      </c>
      <c r="L167" s="29">
        <f t="array" ref="L167">IFERROR(INDEX(データ!L$5:L$264, MATCH($A167, データ!$A$5:$A$264, 0)), 0)</f>
        <v>0</v>
      </c>
      <c r="M167" s="29">
        <f t="array" ref="M167">IFERROR(INDEX(データ!M$5:M$264, MATCH($A167, データ!$A$5:$A$264, 0)), 0)</f>
        <v>0</v>
      </c>
      <c r="N167" s="29">
        <f t="array" ref="N167">IFERROR(INDEX(データ!N$5:N$264, MATCH($A167, データ!$A$5:$A$264, 0)), 0)</f>
        <v>0</v>
      </c>
      <c r="O167" s="29">
        <f t="array" ref="O167">IFERROR(INDEX(データ!O$5:O$264, MATCH($A167, データ!$A$5:$A$264, 0)), 0)</f>
        <v>0</v>
      </c>
      <c r="P167" s="29">
        <f t="array" ref="P167">IFERROR(INDEX(データ!P$5:P$264, MATCH($A167, データ!$A$5:$A$264, 0)), 0)</f>
        <v>0</v>
      </c>
      <c r="Q167" s="29">
        <f t="array" ref="Q167">IFERROR(INDEX(データ!Q$5:Q$264, MATCH($A167, データ!$A$5:$A$264, 0)), 0)</f>
        <v>0</v>
      </c>
      <c r="R167" s="29">
        <f t="array" ref="R167">IFERROR(INDEX(データ!R$5:R$264, MATCH($A167, データ!$A$5:$A$264, 0)), 0)</f>
        <v>0</v>
      </c>
      <c r="S167" s="29">
        <f t="array" ref="S167">IFERROR(INDEX(データ!S$5:S$264, MATCH($A167, データ!$A$5:$A$264, 0)), 0)</f>
        <v>0</v>
      </c>
      <c r="T167" s="29">
        <f t="array" ref="T167">IFERROR(INDEX(データ!T$5:T$264, MATCH($A167, データ!$A$5:$A$264, 0)), 0)</f>
        <v>0</v>
      </c>
      <c r="U167" s="29">
        <f t="array" ref="U167">IFERROR(INDEX(データ!U$5:U$264, MATCH($A167, データ!$A$5:$A$264, 0)), 0)</f>
        <v>0</v>
      </c>
      <c r="V167" s="29">
        <f t="array" ref="V167">IFERROR(INDEX(データ!V$5:V$264, MATCH($A167, データ!$A$5:$A$264, 0)), 0)</f>
        <v>0</v>
      </c>
      <c r="W167" s="29">
        <f t="array" ref="W167">IFERROR(INDEX(データ!W$5:W$264, MATCH($A167, データ!$A$5:$A$264, 0)), 0)</f>
        <v>0</v>
      </c>
      <c r="X167" s="29">
        <f t="array" ref="X167">IFERROR(INDEX(データ!X$5:X$264, MATCH($A167, データ!$A$5:$A$264, 0)), 0)</f>
        <v>0</v>
      </c>
      <c r="Y167" s="29">
        <f t="array" ref="Y167">IFERROR(INDEX(データ!Y$5:Y$264, MATCH($A167, データ!$A$5:$A$264, 0)), 0)</f>
        <v>0</v>
      </c>
      <c r="Z167" s="29">
        <f t="array" ref="Z167">IFERROR(INDEX(データ!Z$5:Z$264, MATCH($A167, データ!$A$5:$A$264, 0)), 0)</f>
        <v>0</v>
      </c>
      <c r="AA167" s="30">
        <f t="shared" si="0"/>
        <v>0</v>
      </c>
      <c r="AB167" s="30">
        <f t="shared" si="1"/>
        <v>0</v>
      </c>
    </row>
    <row r="168" spans="1:28" ht="14">
      <c r="A168" s="31">
        <f t="shared" si="2"/>
        <v>42506</v>
      </c>
      <c r="B168" s="28"/>
      <c r="C168" s="29">
        <f t="array" ref="C168">IFERROR(INDEX(データ!C$5:C$264, MATCH($A168, データ!$A$5:$A$264, 0)), 0)</f>
        <v>0</v>
      </c>
      <c r="D168" s="29">
        <f t="array" ref="D168">IFERROR(INDEX(データ!D$5:D$264, MATCH($A168, データ!$A$5:$A$264, 0)), 0)</f>
        <v>0</v>
      </c>
      <c r="E168" s="29">
        <f t="array" ref="E168">IFERROR(INDEX(データ!E$5:E$264, MATCH($A168, データ!$A$5:$A$264, 0)), 0)</f>
        <v>0</v>
      </c>
      <c r="F168" s="29">
        <f t="array" ref="F168">IFERROR(INDEX(データ!F$5:F$264, MATCH($A168, データ!$A$5:$A$264, 0)), 0)</f>
        <v>0</v>
      </c>
      <c r="G168" s="29">
        <f t="array" ref="G168">IFERROR(INDEX(データ!G$5:G$264, MATCH($A168, データ!$A$5:$A$264, 0)), 0)</f>
        <v>0</v>
      </c>
      <c r="H168" s="29">
        <f t="array" ref="H168">IFERROR(INDEX(データ!H$5:H$264, MATCH($A168, データ!$A$5:$A$264, 0)), 0)</f>
        <v>0</v>
      </c>
      <c r="I168" s="29">
        <f t="array" ref="I168">IFERROR(INDEX(データ!I$5:I$264, MATCH($A168, データ!$A$5:$A$264, 0)), 0)</f>
        <v>0</v>
      </c>
      <c r="J168" s="29">
        <f t="array" ref="J168">IFERROR(INDEX(データ!J$5:J$264, MATCH($A168, データ!$A$5:$A$264, 0)), 0)</f>
        <v>0</v>
      </c>
      <c r="K168" s="29">
        <f t="array" ref="K168">IFERROR(INDEX(データ!K$5:K$264, MATCH($A168, データ!$A$5:$A$264, 0)), 0)</f>
        <v>0</v>
      </c>
      <c r="L168" s="29">
        <f t="array" ref="L168">IFERROR(INDEX(データ!L$5:L$264, MATCH($A168, データ!$A$5:$A$264, 0)), 0)</f>
        <v>0</v>
      </c>
      <c r="M168" s="29">
        <f t="array" ref="M168">IFERROR(INDEX(データ!M$5:M$264, MATCH($A168, データ!$A$5:$A$264, 0)), 0)</f>
        <v>0</v>
      </c>
      <c r="N168" s="29">
        <f t="array" ref="N168">IFERROR(INDEX(データ!N$5:N$264, MATCH($A168, データ!$A$5:$A$264, 0)), 0)</f>
        <v>0</v>
      </c>
      <c r="O168" s="29">
        <f t="array" ref="O168">IFERROR(INDEX(データ!O$5:O$264, MATCH($A168, データ!$A$5:$A$264, 0)), 0)</f>
        <v>0</v>
      </c>
      <c r="P168" s="29">
        <f t="array" ref="P168">IFERROR(INDEX(データ!P$5:P$264, MATCH($A168, データ!$A$5:$A$264, 0)), 0)</f>
        <v>0</v>
      </c>
      <c r="Q168" s="29">
        <f t="array" ref="Q168">IFERROR(INDEX(データ!Q$5:Q$264, MATCH($A168, データ!$A$5:$A$264, 0)), 0)</f>
        <v>0</v>
      </c>
      <c r="R168" s="29">
        <f t="array" ref="R168">IFERROR(INDEX(データ!R$5:R$264, MATCH($A168, データ!$A$5:$A$264, 0)), 0)</f>
        <v>0</v>
      </c>
      <c r="S168" s="29">
        <f t="array" ref="S168">IFERROR(INDEX(データ!S$5:S$264, MATCH($A168, データ!$A$5:$A$264, 0)), 0)</f>
        <v>0</v>
      </c>
      <c r="T168" s="29">
        <f t="array" ref="T168">IFERROR(INDEX(データ!T$5:T$264, MATCH($A168, データ!$A$5:$A$264, 0)), 0)</f>
        <v>0</v>
      </c>
      <c r="U168" s="29">
        <f t="array" ref="U168">IFERROR(INDEX(データ!U$5:U$264, MATCH($A168, データ!$A$5:$A$264, 0)), 0)</f>
        <v>0</v>
      </c>
      <c r="V168" s="29">
        <f t="array" ref="V168">IFERROR(INDEX(データ!V$5:V$264, MATCH($A168, データ!$A$5:$A$264, 0)), 0)</f>
        <v>0</v>
      </c>
      <c r="W168" s="29">
        <f t="array" ref="W168">IFERROR(INDEX(データ!W$5:W$264, MATCH($A168, データ!$A$5:$A$264, 0)), 0)</f>
        <v>0</v>
      </c>
      <c r="X168" s="29">
        <f t="array" ref="X168">IFERROR(INDEX(データ!X$5:X$264, MATCH($A168, データ!$A$5:$A$264, 0)), 0)</f>
        <v>0</v>
      </c>
      <c r="Y168" s="29">
        <f t="array" ref="Y168">IFERROR(INDEX(データ!Y$5:Y$264, MATCH($A168, データ!$A$5:$A$264, 0)), 0)</f>
        <v>0</v>
      </c>
      <c r="Z168" s="29">
        <f t="array" ref="Z168">IFERROR(INDEX(データ!Z$5:Z$264, MATCH($A168, データ!$A$5:$A$264, 0)), 0)</f>
        <v>0</v>
      </c>
      <c r="AA168" s="30">
        <f t="shared" si="0"/>
        <v>0</v>
      </c>
      <c r="AB168" s="30">
        <f t="shared" si="1"/>
        <v>0</v>
      </c>
    </row>
    <row r="169" spans="1:28" ht="14">
      <c r="A169" s="31">
        <f t="shared" si="2"/>
        <v>42499</v>
      </c>
      <c r="B169" s="28"/>
      <c r="C169" s="29">
        <f t="array" ref="C169">IFERROR(INDEX(データ!C$5:C$264, MATCH($A169, データ!$A$5:$A$264, 0)), 0)</f>
        <v>0</v>
      </c>
      <c r="D169" s="29">
        <f t="array" ref="D169">IFERROR(INDEX(データ!D$5:D$264, MATCH($A169, データ!$A$5:$A$264, 0)), 0)</f>
        <v>0</v>
      </c>
      <c r="E169" s="29">
        <f t="array" ref="E169">IFERROR(INDEX(データ!E$5:E$264, MATCH($A169, データ!$A$5:$A$264, 0)), 0)</f>
        <v>0</v>
      </c>
      <c r="F169" s="29">
        <f t="array" ref="F169">IFERROR(INDEX(データ!F$5:F$264, MATCH($A169, データ!$A$5:$A$264, 0)), 0)</f>
        <v>0</v>
      </c>
      <c r="G169" s="29">
        <f t="array" ref="G169">IFERROR(INDEX(データ!G$5:G$264, MATCH($A169, データ!$A$5:$A$264, 0)), 0)</f>
        <v>0</v>
      </c>
      <c r="H169" s="29">
        <f t="array" ref="H169">IFERROR(INDEX(データ!H$5:H$264, MATCH($A169, データ!$A$5:$A$264, 0)), 0)</f>
        <v>0</v>
      </c>
      <c r="I169" s="29">
        <f t="array" ref="I169">IFERROR(INDEX(データ!I$5:I$264, MATCH($A169, データ!$A$5:$A$264, 0)), 0)</f>
        <v>0</v>
      </c>
      <c r="J169" s="29">
        <f t="array" ref="J169">IFERROR(INDEX(データ!J$5:J$264, MATCH($A169, データ!$A$5:$A$264, 0)), 0)</f>
        <v>0</v>
      </c>
      <c r="K169" s="29">
        <f t="array" ref="K169">IFERROR(INDEX(データ!K$5:K$264, MATCH($A169, データ!$A$5:$A$264, 0)), 0)</f>
        <v>0</v>
      </c>
      <c r="L169" s="29">
        <f t="array" ref="L169">IFERROR(INDEX(データ!L$5:L$264, MATCH($A169, データ!$A$5:$A$264, 0)), 0)</f>
        <v>0</v>
      </c>
      <c r="M169" s="29">
        <f t="array" ref="M169">IFERROR(INDEX(データ!M$5:M$264, MATCH($A169, データ!$A$5:$A$264, 0)), 0)</f>
        <v>0</v>
      </c>
      <c r="N169" s="29">
        <f t="array" ref="N169">IFERROR(INDEX(データ!N$5:N$264, MATCH($A169, データ!$A$5:$A$264, 0)), 0)</f>
        <v>0</v>
      </c>
      <c r="O169" s="29">
        <f t="array" ref="O169">IFERROR(INDEX(データ!O$5:O$264, MATCH($A169, データ!$A$5:$A$264, 0)), 0)</f>
        <v>0</v>
      </c>
      <c r="P169" s="29">
        <f t="array" ref="P169">IFERROR(INDEX(データ!P$5:P$264, MATCH($A169, データ!$A$5:$A$264, 0)), 0)</f>
        <v>0</v>
      </c>
      <c r="Q169" s="29">
        <f t="array" ref="Q169">IFERROR(INDEX(データ!Q$5:Q$264, MATCH($A169, データ!$A$5:$A$264, 0)), 0)</f>
        <v>0</v>
      </c>
      <c r="R169" s="29">
        <f t="array" ref="R169">IFERROR(INDEX(データ!R$5:R$264, MATCH($A169, データ!$A$5:$A$264, 0)), 0)</f>
        <v>0</v>
      </c>
      <c r="S169" s="29">
        <f t="array" ref="S169">IFERROR(INDEX(データ!S$5:S$264, MATCH($A169, データ!$A$5:$A$264, 0)), 0)</f>
        <v>0</v>
      </c>
      <c r="T169" s="29">
        <f t="array" ref="T169">IFERROR(INDEX(データ!T$5:T$264, MATCH($A169, データ!$A$5:$A$264, 0)), 0)</f>
        <v>0</v>
      </c>
      <c r="U169" s="29">
        <f t="array" ref="U169">IFERROR(INDEX(データ!U$5:U$264, MATCH($A169, データ!$A$5:$A$264, 0)), 0)</f>
        <v>0</v>
      </c>
      <c r="V169" s="29">
        <f t="array" ref="V169">IFERROR(INDEX(データ!V$5:V$264, MATCH($A169, データ!$A$5:$A$264, 0)), 0)</f>
        <v>0</v>
      </c>
      <c r="W169" s="29">
        <f t="array" ref="W169">IFERROR(INDEX(データ!W$5:W$264, MATCH($A169, データ!$A$5:$A$264, 0)), 0)</f>
        <v>0</v>
      </c>
      <c r="X169" s="29">
        <f t="array" ref="X169">IFERROR(INDEX(データ!X$5:X$264, MATCH($A169, データ!$A$5:$A$264, 0)), 0)</f>
        <v>0</v>
      </c>
      <c r="Y169" s="29">
        <f t="array" ref="Y169">IFERROR(INDEX(データ!Y$5:Y$264, MATCH($A169, データ!$A$5:$A$264, 0)), 0)</f>
        <v>0</v>
      </c>
      <c r="Z169" s="29">
        <f t="array" ref="Z169">IFERROR(INDEX(データ!Z$5:Z$264, MATCH($A169, データ!$A$5:$A$264, 0)), 0)</f>
        <v>0</v>
      </c>
      <c r="AA169" s="30">
        <f t="shared" si="0"/>
        <v>0</v>
      </c>
      <c r="AB169" s="30">
        <f t="shared" si="1"/>
        <v>0</v>
      </c>
    </row>
    <row r="170" spans="1:28" ht="14">
      <c r="A170" s="31">
        <f t="shared" si="2"/>
        <v>42492</v>
      </c>
      <c r="B170" s="28"/>
      <c r="C170" s="29">
        <f t="array" ref="C170">IFERROR(INDEX(データ!C$5:C$264, MATCH($A170, データ!$A$5:$A$264, 0)), 0)</f>
        <v>0</v>
      </c>
      <c r="D170" s="29">
        <f t="array" ref="D170">IFERROR(INDEX(データ!D$5:D$264, MATCH($A170, データ!$A$5:$A$264, 0)), 0)</f>
        <v>0</v>
      </c>
      <c r="E170" s="29">
        <f t="array" ref="E170">IFERROR(INDEX(データ!E$5:E$264, MATCH($A170, データ!$A$5:$A$264, 0)), 0)</f>
        <v>0</v>
      </c>
      <c r="F170" s="29">
        <f t="array" ref="F170">IFERROR(INDEX(データ!F$5:F$264, MATCH($A170, データ!$A$5:$A$264, 0)), 0)</f>
        <v>0</v>
      </c>
      <c r="G170" s="29">
        <f t="array" ref="G170">IFERROR(INDEX(データ!G$5:G$264, MATCH($A170, データ!$A$5:$A$264, 0)), 0)</f>
        <v>0</v>
      </c>
      <c r="H170" s="29">
        <f t="array" ref="H170">IFERROR(INDEX(データ!H$5:H$264, MATCH($A170, データ!$A$5:$A$264, 0)), 0)</f>
        <v>0</v>
      </c>
      <c r="I170" s="29">
        <f t="array" ref="I170">IFERROR(INDEX(データ!I$5:I$264, MATCH($A170, データ!$A$5:$A$264, 0)), 0)</f>
        <v>0</v>
      </c>
      <c r="J170" s="29">
        <f t="array" ref="J170">IFERROR(INDEX(データ!J$5:J$264, MATCH($A170, データ!$A$5:$A$264, 0)), 0)</f>
        <v>0</v>
      </c>
      <c r="K170" s="29">
        <f t="array" ref="K170">IFERROR(INDEX(データ!K$5:K$264, MATCH($A170, データ!$A$5:$A$264, 0)), 0)</f>
        <v>0</v>
      </c>
      <c r="L170" s="29">
        <f t="array" ref="L170">IFERROR(INDEX(データ!L$5:L$264, MATCH($A170, データ!$A$5:$A$264, 0)), 0)</f>
        <v>0</v>
      </c>
      <c r="M170" s="29">
        <f t="array" ref="M170">IFERROR(INDEX(データ!M$5:M$264, MATCH($A170, データ!$A$5:$A$264, 0)), 0)</f>
        <v>0</v>
      </c>
      <c r="N170" s="29">
        <f t="array" ref="N170">IFERROR(INDEX(データ!N$5:N$264, MATCH($A170, データ!$A$5:$A$264, 0)), 0)</f>
        <v>0</v>
      </c>
      <c r="O170" s="29">
        <f t="array" ref="O170">IFERROR(INDEX(データ!O$5:O$264, MATCH($A170, データ!$A$5:$A$264, 0)), 0)</f>
        <v>0</v>
      </c>
      <c r="P170" s="29">
        <f t="array" ref="P170">IFERROR(INDEX(データ!P$5:P$264, MATCH($A170, データ!$A$5:$A$264, 0)), 0)</f>
        <v>0</v>
      </c>
      <c r="Q170" s="29">
        <f t="array" ref="Q170">IFERROR(INDEX(データ!Q$5:Q$264, MATCH($A170, データ!$A$5:$A$264, 0)), 0)</f>
        <v>0</v>
      </c>
      <c r="R170" s="29">
        <f t="array" ref="R170">IFERROR(INDEX(データ!R$5:R$264, MATCH($A170, データ!$A$5:$A$264, 0)), 0)</f>
        <v>0</v>
      </c>
      <c r="S170" s="29">
        <f t="array" ref="S170">IFERROR(INDEX(データ!S$5:S$264, MATCH($A170, データ!$A$5:$A$264, 0)), 0)</f>
        <v>0</v>
      </c>
      <c r="T170" s="29">
        <f t="array" ref="T170">IFERROR(INDEX(データ!T$5:T$264, MATCH($A170, データ!$A$5:$A$264, 0)), 0)</f>
        <v>0</v>
      </c>
      <c r="U170" s="29">
        <f t="array" ref="U170">IFERROR(INDEX(データ!U$5:U$264, MATCH($A170, データ!$A$5:$A$264, 0)), 0)</f>
        <v>0</v>
      </c>
      <c r="V170" s="29">
        <f t="array" ref="V170">IFERROR(INDEX(データ!V$5:V$264, MATCH($A170, データ!$A$5:$A$264, 0)), 0)</f>
        <v>0</v>
      </c>
      <c r="W170" s="29">
        <f t="array" ref="W170">IFERROR(INDEX(データ!W$5:W$264, MATCH($A170, データ!$A$5:$A$264, 0)), 0)</f>
        <v>0</v>
      </c>
      <c r="X170" s="29">
        <f t="array" ref="X170">IFERROR(INDEX(データ!X$5:X$264, MATCH($A170, データ!$A$5:$A$264, 0)), 0)</f>
        <v>0</v>
      </c>
      <c r="Y170" s="29">
        <f t="array" ref="Y170">IFERROR(INDEX(データ!Y$5:Y$264, MATCH($A170, データ!$A$5:$A$264, 0)), 0)</f>
        <v>0</v>
      </c>
      <c r="Z170" s="29">
        <f t="array" ref="Z170">IFERROR(INDEX(データ!Z$5:Z$264, MATCH($A170, データ!$A$5:$A$264, 0)), 0)</f>
        <v>0</v>
      </c>
      <c r="AA170" s="30">
        <f t="shared" si="0"/>
        <v>0</v>
      </c>
      <c r="AB170" s="30">
        <f t="shared" si="1"/>
        <v>0</v>
      </c>
    </row>
    <row r="171" spans="1:28" ht="14">
      <c r="A171" s="31">
        <f t="shared" si="2"/>
        <v>42485</v>
      </c>
      <c r="B171" s="28"/>
      <c r="C171" s="29">
        <f t="array" ref="C171">IFERROR(INDEX(データ!C$5:C$264, MATCH($A171, データ!$A$5:$A$264, 0)), 0)</f>
        <v>0</v>
      </c>
      <c r="D171" s="29">
        <f t="array" ref="D171">IFERROR(INDEX(データ!D$5:D$264, MATCH($A171, データ!$A$5:$A$264, 0)), 0)</f>
        <v>0</v>
      </c>
      <c r="E171" s="29">
        <f t="array" ref="E171">IFERROR(INDEX(データ!E$5:E$264, MATCH($A171, データ!$A$5:$A$264, 0)), 0)</f>
        <v>0</v>
      </c>
      <c r="F171" s="29">
        <f t="array" ref="F171">IFERROR(INDEX(データ!F$5:F$264, MATCH($A171, データ!$A$5:$A$264, 0)), 0)</f>
        <v>0</v>
      </c>
      <c r="G171" s="29">
        <f t="array" ref="G171">IFERROR(INDEX(データ!G$5:G$264, MATCH($A171, データ!$A$5:$A$264, 0)), 0)</f>
        <v>0</v>
      </c>
      <c r="H171" s="29">
        <f t="array" ref="H171">IFERROR(INDEX(データ!H$5:H$264, MATCH($A171, データ!$A$5:$A$264, 0)), 0)</f>
        <v>0</v>
      </c>
      <c r="I171" s="29">
        <f t="array" ref="I171">IFERROR(INDEX(データ!I$5:I$264, MATCH($A171, データ!$A$5:$A$264, 0)), 0)</f>
        <v>0</v>
      </c>
      <c r="J171" s="29">
        <f t="array" ref="J171">IFERROR(INDEX(データ!J$5:J$264, MATCH($A171, データ!$A$5:$A$264, 0)), 0)</f>
        <v>0</v>
      </c>
      <c r="K171" s="29">
        <f t="array" ref="K171">IFERROR(INDEX(データ!K$5:K$264, MATCH($A171, データ!$A$5:$A$264, 0)), 0)</f>
        <v>0</v>
      </c>
      <c r="L171" s="29">
        <f t="array" ref="L171">IFERROR(INDEX(データ!L$5:L$264, MATCH($A171, データ!$A$5:$A$264, 0)), 0)</f>
        <v>0</v>
      </c>
      <c r="M171" s="29">
        <f t="array" ref="M171">IFERROR(INDEX(データ!M$5:M$264, MATCH($A171, データ!$A$5:$A$264, 0)), 0)</f>
        <v>0</v>
      </c>
      <c r="N171" s="29">
        <f t="array" ref="N171">IFERROR(INDEX(データ!N$5:N$264, MATCH($A171, データ!$A$5:$A$264, 0)), 0)</f>
        <v>0</v>
      </c>
      <c r="O171" s="29">
        <f t="array" ref="O171">IFERROR(INDEX(データ!O$5:O$264, MATCH($A171, データ!$A$5:$A$264, 0)), 0)</f>
        <v>0</v>
      </c>
      <c r="P171" s="29">
        <f t="array" ref="P171">IFERROR(INDEX(データ!P$5:P$264, MATCH($A171, データ!$A$5:$A$264, 0)), 0)</f>
        <v>0</v>
      </c>
      <c r="Q171" s="29">
        <f t="array" ref="Q171">IFERROR(INDEX(データ!Q$5:Q$264, MATCH($A171, データ!$A$5:$A$264, 0)), 0)</f>
        <v>0</v>
      </c>
      <c r="R171" s="29">
        <f t="array" ref="R171">IFERROR(INDEX(データ!R$5:R$264, MATCH($A171, データ!$A$5:$A$264, 0)), 0)</f>
        <v>0</v>
      </c>
      <c r="S171" s="29">
        <f t="array" ref="S171">IFERROR(INDEX(データ!S$5:S$264, MATCH($A171, データ!$A$5:$A$264, 0)), 0)</f>
        <v>0</v>
      </c>
      <c r="T171" s="29">
        <f t="array" ref="T171">IFERROR(INDEX(データ!T$5:T$264, MATCH($A171, データ!$A$5:$A$264, 0)), 0)</f>
        <v>0</v>
      </c>
      <c r="U171" s="29">
        <f t="array" ref="U171">IFERROR(INDEX(データ!U$5:U$264, MATCH($A171, データ!$A$5:$A$264, 0)), 0)</f>
        <v>0</v>
      </c>
      <c r="V171" s="29">
        <f t="array" ref="V171">IFERROR(INDEX(データ!V$5:V$264, MATCH($A171, データ!$A$5:$A$264, 0)), 0)</f>
        <v>0</v>
      </c>
      <c r="W171" s="29">
        <f t="array" ref="W171">IFERROR(INDEX(データ!W$5:W$264, MATCH($A171, データ!$A$5:$A$264, 0)), 0)</f>
        <v>0</v>
      </c>
      <c r="X171" s="29">
        <f t="array" ref="X171">IFERROR(INDEX(データ!X$5:X$264, MATCH($A171, データ!$A$5:$A$264, 0)), 0)</f>
        <v>0</v>
      </c>
      <c r="Y171" s="29">
        <f t="array" ref="Y171">IFERROR(INDEX(データ!Y$5:Y$264, MATCH($A171, データ!$A$5:$A$264, 0)), 0)</f>
        <v>0</v>
      </c>
      <c r="Z171" s="29">
        <f t="array" ref="Z171">IFERROR(INDEX(データ!Z$5:Z$264, MATCH($A171, データ!$A$5:$A$264, 0)), 0)</f>
        <v>0</v>
      </c>
      <c r="AA171" s="30">
        <f t="shared" si="0"/>
        <v>0</v>
      </c>
      <c r="AB171" s="30">
        <f t="shared" si="1"/>
        <v>0</v>
      </c>
    </row>
    <row r="172" spans="1:28" ht="14">
      <c r="A172" s="31">
        <f t="shared" si="2"/>
        <v>42478</v>
      </c>
      <c r="B172" s="28"/>
      <c r="C172" s="29">
        <f t="array" ref="C172">IFERROR(INDEX(データ!C$5:C$264, MATCH($A172, データ!$A$5:$A$264, 0)), 0)</f>
        <v>0</v>
      </c>
      <c r="D172" s="29">
        <f t="array" ref="D172">IFERROR(INDEX(データ!D$5:D$264, MATCH($A172, データ!$A$5:$A$264, 0)), 0)</f>
        <v>0</v>
      </c>
      <c r="E172" s="29">
        <f t="array" ref="E172">IFERROR(INDEX(データ!E$5:E$264, MATCH($A172, データ!$A$5:$A$264, 0)), 0)</f>
        <v>0</v>
      </c>
      <c r="F172" s="29">
        <f t="array" ref="F172">IFERROR(INDEX(データ!F$5:F$264, MATCH($A172, データ!$A$5:$A$264, 0)), 0)</f>
        <v>0</v>
      </c>
      <c r="G172" s="29">
        <f t="array" ref="G172">IFERROR(INDEX(データ!G$5:G$264, MATCH($A172, データ!$A$5:$A$264, 0)), 0)</f>
        <v>0</v>
      </c>
      <c r="H172" s="29">
        <f t="array" ref="H172">IFERROR(INDEX(データ!H$5:H$264, MATCH($A172, データ!$A$5:$A$264, 0)), 0)</f>
        <v>0</v>
      </c>
      <c r="I172" s="29">
        <f t="array" ref="I172">IFERROR(INDEX(データ!I$5:I$264, MATCH($A172, データ!$A$5:$A$264, 0)), 0)</f>
        <v>0</v>
      </c>
      <c r="J172" s="29">
        <f t="array" ref="J172">IFERROR(INDEX(データ!J$5:J$264, MATCH($A172, データ!$A$5:$A$264, 0)), 0)</f>
        <v>0</v>
      </c>
      <c r="K172" s="29">
        <f t="array" ref="K172">IFERROR(INDEX(データ!K$5:K$264, MATCH($A172, データ!$A$5:$A$264, 0)), 0)</f>
        <v>0</v>
      </c>
      <c r="L172" s="29">
        <f t="array" ref="L172">IFERROR(INDEX(データ!L$5:L$264, MATCH($A172, データ!$A$5:$A$264, 0)), 0)</f>
        <v>0</v>
      </c>
      <c r="M172" s="29">
        <f t="array" ref="M172">IFERROR(INDEX(データ!M$5:M$264, MATCH($A172, データ!$A$5:$A$264, 0)), 0)</f>
        <v>0</v>
      </c>
      <c r="N172" s="29">
        <f t="array" ref="N172">IFERROR(INDEX(データ!N$5:N$264, MATCH($A172, データ!$A$5:$A$264, 0)), 0)</f>
        <v>0</v>
      </c>
      <c r="O172" s="29">
        <f t="array" ref="O172">IFERROR(INDEX(データ!O$5:O$264, MATCH($A172, データ!$A$5:$A$264, 0)), 0)</f>
        <v>0</v>
      </c>
      <c r="P172" s="29">
        <f t="array" ref="P172">IFERROR(INDEX(データ!P$5:P$264, MATCH($A172, データ!$A$5:$A$264, 0)), 0)</f>
        <v>0</v>
      </c>
      <c r="Q172" s="29">
        <f t="array" ref="Q172">IFERROR(INDEX(データ!Q$5:Q$264, MATCH($A172, データ!$A$5:$A$264, 0)), 0)</f>
        <v>0</v>
      </c>
      <c r="R172" s="29">
        <f t="array" ref="R172">IFERROR(INDEX(データ!R$5:R$264, MATCH($A172, データ!$A$5:$A$264, 0)), 0)</f>
        <v>0</v>
      </c>
      <c r="S172" s="29">
        <f t="array" ref="S172">IFERROR(INDEX(データ!S$5:S$264, MATCH($A172, データ!$A$5:$A$264, 0)), 0)</f>
        <v>0</v>
      </c>
      <c r="T172" s="29">
        <f t="array" ref="T172">IFERROR(INDEX(データ!T$5:T$264, MATCH($A172, データ!$A$5:$A$264, 0)), 0)</f>
        <v>0</v>
      </c>
      <c r="U172" s="29">
        <f t="array" ref="U172">IFERROR(INDEX(データ!U$5:U$264, MATCH($A172, データ!$A$5:$A$264, 0)), 0)</f>
        <v>0</v>
      </c>
      <c r="V172" s="29">
        <f t="array" ref="V172">IFERROR(INDEX(データ!V$5:V$264, MATCH($A172, データ!$A$5:$A$264, 0)), 0)</f>
        <v>0</v>
      </c>
      <c r="W172" s="29">
        <f t="array" ref="W172">IFERROR(INDEX(データ!W$5:W$264, MATCH($A172, データ!$A$5:$A$264, 0)), 0)</f>
        <v>0</v>
      </c>
      <c r="X172" s="29">
        <f t="array" ref="X172">IFERROR(INDEX(データ!X$5:X$264, MATCH($A172, データ!$A$5:$A$264, 0)), 0)</f>
        <v>0</v>
      </c>
      <c r="Y172" s="29">
        <f t="array" ref="Y172">IFERROR(INDEX(データ!Y$5:Y$264, MATCH($A172, データ!$A$5:$A$264, 0)), 0)</f>
        <v>0</v>
      </c>
      <c r="Z172" s="29">
        <f t="array" ref="Z172">IFERROR(INDEX(データ!Z$5:Z$264, MATCH($A172, データ!$A$5:$A$264, 0)), 0)</f>
        <v>0</v>
      </c>
      <c r="AA172" s="30">
        <f t="shared" si="0"/>
        <v>0</v>
      </c>
      <c r="AB172" s="30">
        <f t="shared" si="1"/>
        <v>0</v>
      </c>
    </row>
    <row r="173" spans="1:28" ht="14">
      <c r="A173" s="31">
        <f t="shared" si="2"/>
        <v>42471</v>
      </c>
      <c r="B173" s="28"/>
      <c r="C173" s="29">
        <f t="array" ref="C173">IFERROR(INDEX(データ!C$5:C$264, MATCH($A173, データ!$A$5:$A$264, 0)), 0)</f>
        <v>0</v>
      </c>
      <c r="D173" s="29">
        <f t="array" ref="D173">IFERROR(INDEX(データ!D$5:D$264, MATCH($A173, データ!$A$5:$A$264, 0)), 0)</f>
        <v>0</v>
      </c>
      <c r="E173" s="29">
        <f t="array" ref="E173">IFERROR(INDEX(データ!E$5:E$264, MATCH($A173, データ!$A$5:$A$264, 0)), 0)</f>
        <v>0</v>
      </c>
      <c r="F173" s="29">
        <f t="array" ref="F173">IFERROR(INDEX(データ!F$5:F$264, MATCH($A173, データ!$A$5:$A$264, 0)), 0)</f>
        <v>0</v>
      </c>
      <c r="G173" s="29">
        <f t="array" ref="G173">IFERROR(INDEX(データ!G$5:G$264, MATCH($A173, データ!$A$5:$A$264, 0)), 0)</f>
        <v>0</v>
      </c>
      <c r="H173" s="29">
        <f t="array" ref="H173">IFERROR(INDEX(データ!H$5:H$264, MATCH($A173, データ!$A$5:$A$264, 0)), 0)</f>
        <v>0</v>
      </c>
      <c r="I173" s="29">
        <f t="array" ref="I173">IFERROR(INDEX(データ!I$5:I$264, MATCH($A173, データ!$A$5:$A$264, 0)), 0)</f>
        <v>0</v>
      </c>
      <c r="J173" s="29">
        <f t="array" ref="J173">IFERROR(INDEX(データ!J$5:J$264, MATCH($A173, データ!$A$5:$A$264, 0)), 0)</f>
        <v>0</v>
      </c>
      <c r="K173" s="29">
        <f t="array" ref="K173">IFERROR(INDEX(データ!K$5:K$264, MATCH($A173, データ!$A$5:$A$264, 0)), 0)</f>
        <v>0</v>
      </c>
      <c r="L173" s="29">
        <f t="array" ref="L173">IFERROR(INDEX(データ!L$5:L$264, MATCH($A173, データ!$A$5:$A$264, 0)), 0)</f>
        <v>0</v>
      </c>
      <c r="M173" s="29">
        <f t="array" ref="M173">IFERROR(INDEX(データ!M$5:M$264, MATCH($A173, データ!$A$5:$A$264, 0)), 0)</f>
        <v>0</v>
      </c>
      <c r="N173" s="29">
        <f t="array" ref="N173">IFERROR(INDEX(データ!N$5:N$264, MATCH($A173, データ!$A$5:$A$264, 0)), 0)</f>
        <v>0</v>
      </c>
      <c r="O173" s="29">
        <f t="array" ref="O173">IFERROR(INDEX(データ!O$5:O$264, MATCH($A173, データ!$A$5:$A$264, 0)), 0)</f>
        <v>0</v>
      </c>
      <c r="P173" s="29">
        <f t="array" ref="P173">IFERROR(INDEX(データ!P$5:P$264, MATCH($A173, データ!$A$5:$A$264, 0)), 0)</f>
        <v>0</v>
      </c>
      <c r="Q173" s="29">
        <f t="array" ref="Q173">IFERROR(INDEX(データ!Q$5:Q$264, MATCH($A173, データ!$A$5:$A$264, 0)), 0)</f>
        <v>0</v>
      </c>
      <c r="R173" s="29">
        <f t="array" ref="R173">IFERROR(INDEX(データ!R$5:R$264, MATCH($A173, データ!$A$5:$A$264, 0)), 0)</f>
        <v>0</v>
      </c>
      <c r="S173" s="29">
        <f t="array" ref="S173">IFERROR(INDEX(データ!S$5:S$264, MATCH($A173, データ!$A$5:$A$264, 0)), 0)</f>
        <v>0</v>
      </c>
      <c r="T173" s="29">
        <f t="array" ref="T173">IFERROR(INDEX(データ!T$5:T$264, MATCH($A173, データ!$A$5:$A$264, 0)), 0)</f>
        <v>0</v>
      </c>
      <c r="U173" s="29">
        <f t="array" ref="U173">IFERROR(INDEX(データ!U$5:U$264, MATCH($A173, データ!$A$5:$A$264, 0)), 0)</f>
        <v>0</v>
      </c>
      <c r="V173" s="29">
        <f t="array" ref="V173">IFERROR(INDEX(データ!V$5:V$264, MATCH($A173, データ!$A$5:$A$264, 0)), 0)</f>
        <v>0</v>
      </c>
      <c r="W173" s="29">
        <f t="array" ref="W173">IFERROR(INDEX(データ!W$5:W$264, MATCH($A173, データ!$A$5:$A$264, 0)), 0)</f>
        <v>0</v>
      </c>
      <c r="X173" s="29">
        <f t="array" ref="X173">IFERROR(INDEX(データ!X$5:X$264, MATCH($A173, データ!$A$5:$A$264, 0)), 0)</f>
        <v>0</v>
      </c>
      <c r="Y173" s="29">
        <f t="array" ref="Y173">IFERROR(INDEX(データ!Y$5:Y$264, MATCH($A173, データ!$A$5:$A$264, 0)), 0)</f>
        <v>0</v>
      </c>
      <c r="Z173" s="29">
        <f t="array" ref="Z173">IFERROR(INDEX(データ!Z$5:Z$264, MATCH($A173, データ!$A$5:$A$264, 0)), 0)</f>
        <v>0</v>
      </c>
      <c r="AA173" s="30">
        <f t="shared" si="0"/>
        <v>0</v>
      </c>
      <c r="AB173" s="30">
        <f t="shared" si="1"/>
        <v>0</v>
      </c>
    </row>
    <row r="174" spans="1:28" ht="14">
      <c r="A174" s="31">
        <f t="shared" si="2"/>
        <v>42464</v>
      </c>
      <c r="B174" s="28"/>
      <c r="C174" s="29">
        <f t="array" ref="C174">IFERROR(INDEX(データ!C$5:C$264, MATCH($A174, データ!$A$5:$A$264, 0)), 0)</f>
        <v>0</v>
      </c>
      <c r="D174" s="29">
        <f t="array" ref="D174">IFERROR(INDEX(データ!D$5:D$264, MATCH($A174, データ!$A$5:$A$264, 0)), 0)</f>
        <v>0</v>
      </c>
      <c r="E174" s="29">
        <f t="array" ref="E174">IFERROR(INDEX(データ!E$5:E$264, MATCH($A174, データ!$A$5:$A$264, 0)), 0)</f>
        <v>0</v>
      </c>
      <c r="F174" s="29">
        <f t="array" ref="F174">IFERROR(INDEX(データ!F$5:F$264, MATCH($A174, データ!$A$5:$A$264, 0)), 0)</f>
        <v>0</v>
      </c>
      <c r="G174" s="29">
        <f t="array" ref="G174">IFERROR(INDEX(データ!G$5:G$264, MATCH($A174, データ!$A$5:$A$264, 0)), 0)</f>
        <v>0</v>
      </c>
      <c r="H174" s="29">
        <f t="array" ref="H174">IFERROR(INDEX(データ!H$5:H$264, MATCH($A174, データ!$A$5:$A$264, 0)), 0)</f>
        <v>0</v>
      </c>
      <c r="I174" s="29">
        <f t="array" ref="I174">IFERROR(INDEX(データ!I$5:I$264, MATCH($A174, データ!$A$5:$A$264, 0)), 0)</f>
        <v>0</v>
      </c>
      <c r="J174" s="29">
        <f t="array" ref="J174">IFERROR(INDEX(データ!J$5:J$264, MATCH($A174, データ!$A$5:$A$264, 0)), 0)</f>
        <v>0</v>
      </c>
      <c r="K174" s="29">
        <f t="array" ref="K174">IFERROR(INDEX(データ!K$5:K$264, MATCH($A174, データ!$A$5:$A$264, 0)), 0)</f>
        <v>0</v>
      </c>
      <c r="L174" s="29">
        <f t="array" ref="L174">IFERROR(INDEX(データ!L$5:L$264, MATCH($A174, データ!$A$5:$A$264, 0)), 0)</f>
        <v>0</v>
      </c>
      <c r="M174" s="29">
        <f t="array" ref="M174">IFERROR(INDEX(データ!M$5:M$264, MATCH($A174, データ!$A$5:$A$264, 0)), 0)</f>
        <v>0</v>
      </c>
      <c r="N174" s="29">
        <f t="array" ref="N174">IFERROR(INDEX(データ!N$5:N$264, MATCH($A174, データ!$A$5:$A$264, 0)), 0)</f>
        <v>0</v>
      </c>
      <c r="O174" s="29">
        <f t="array" ref="O174">IFERROR(INDEX(データ!O$5:O$264, MATCH($A174, データ!$A$5:$A$264, 0)), 0)</f>
        <v>0</v>
      </c>
      <c r="P174" s="29">
        <f t="array" ref="P174">IFERROR(INDEX(データ!P$5:P$264, MATCH($A174, データ!$A$5:$A$264, 0)), 0)</f>
        <v>0</v>
      </c>
      <c r="Q174" s="29">
        <f t="array" ref="Q174">IFERROR(INDEX(データ!Q$5:Q$264, MATCH($A174, データ!$A$5:$A$264, 0)), 0)</f>
        <v>0</v>
      </c>
      <c r="R174" s="29">
        <f t="array" ref="R174">IFERROR(INDEX(データ!R$5:R$264, MATCH($A174, データ!$A$5:$A$264, 0)), 0)</f>
        <v>0</v>
      </c>
      <c r="S174" s="29">
        <f t="array" ref="S174">IFERROR(INDEX(データ!S$5:S$264, MATCH($A174, データ!$A$5:$A$264, 0)), 0)</f>
        <v>0</v>
      </c>
      <c r="T174" s="29">
        <f t="array" ref="T174">IFERROR(INDEX(データ!T$5:T$264, MATCH($A174, データ!$A$5:$A$264, 0)), 0)</f>
        <v>0</v>
      </c>
      <c r="U174" s="29">
        <f t="array" ref="U174">IFERROR(INDEX(データ!U$5:U$264, MATCH($A174, データ!$A$5:$A$264, 0)), 0)</f>
        <v>0</v>
      </c>
      <c r="V174" s="29">
        <f t="array" ref="V174">IFERROR(INDEX(データ!V$5:V$264, MATCH($A174, データ!$A$5:$A$264, 0)), 0)</f>
        <v>0</v>
      </c>
      <c r="W174" s="29">
        <f t="array" ref="W174">IFERROR(INDEX(データ!W$5:W$264, MATCH($A174, データ!$A$5:$A$264, 0)), 0)</f>
        <v>0</v>
      </c>
      <c r="X174" s="29">
        <f t="array" ref="X174">IFERROR(INDEX(データ!X$5:X$264, MATCH($A174, データ!$A$5:$A$264, 0)), 0)</f>
        <v>0</v>
      </c>
      <c r="Y174" s="29">
        <f t="array" ref="Y174">IFERROR(INDEX(データ!Y$5:Y$264, MATCH($A174, データ!$A$5:$A$264, 0)), 0)</f>
        <v>0</v>
      </c>
      <c r="Z174" s="29">
        <f t="array" ref="Z174">IFERROR(INDEX(データ!Z$5:Z$264, MATCH($A174, データ!$A$5:$A$264, 0)), 0)</f>
        <v>0</v>
      </c>
      <c r="AA174" s="30">
        <f t="shared" si="0"/>
        <v>0</v>
      </c>
      <c r="AB174" s="30">
        <f t="shared" si="1"/>
        <v>0</v>
      </c>
    </row>
    <row r="175" spans="1:28" ht="14">
      <c r="A175" s="31">
        <f t="shared" si="2"/>
        <v>42457</v>
      </c>
      <c r="B175" s="28"/>
      <c r="C175" s="29">
        <f t="array" ref="C175">IFERROR(INDEX(データ!C$5:C$264, MATCH($A175, データ!$A$5:$A$264, 0)), 0)</f>
        <v>0</v>
      </c>
      <c r="D175" s="29">
        <f t="array" ref="D175">IFERROR(INDEX(データ!D$5:D$264, MATCH($A175, データ!$A$5:$A$264, 0)), 0)</f>
        <v>0</v>
      </c>
      <c r="E175" s="29">
        <f t="array" ref="E175">IFERROR(INDEX(データ!E$5:E$264, MATCH($A175, データ!$A$5:$A$264, 0)), 0)</f>
        <v>0</v>
      </c>
      <c r="F175" s="29">
        <f t="array" ref="F175">IFERROR(INDEX(データ!F$5:F$264, MATCH($A175, データ!$A$5:$A$264, 0)), 0)</f>
        <v>0</v>
      </c>
      <c r="G175" s="29">
        <f t="array" ref="G175">IFERROR(INDEX(データ!G$5:G$264, MATCH($A175, データ!$A$5:$A$264, 0)), 0)</f>
        <v>0</v>
      </c>
      <c r="H175" s="29">
        <f t="array" ref="H175">IFERROR(INDEX(データ!H$5:H$264, MATCH($A175, データ!$A$5:$A$264, 0)), 0)</f>
        <v>0</v>
      </c>
      <c r="I175" s="29">
        <f t="array" ref="I175">IFERROR(INDEX(データ!I$5:I$264, MATCH($A175, データ!$A$5:$A$264, 0)), 0)</f>
        <v>0</v>
      </c>
      <c r="J175" s="29">
        <f t="array" ref="J175">IFERROR(INDEX(データ!J$5:J$264, MATCH($A175, データ!$A$5:$A$264, 0)), 0)</f>
        <v>0</v>
      </c>
      <c r="K175" s="29">
        <f t="array" ref="K175">IFERROR(INDEX(データ!K$5:K$264, MATCH($A175, データ!$A$5:$A$264, 0)), 0)</f>
        <v>0</v>
      </c>
      <c r="L175" s="29">
        <f t="array" ref="L175">IFERROR(INDEX(データ!L$5:L$264, MATCH($A175, データ!$A$5:$A$264, 0)), 0)</f>
        <v>0</v>
      </c>
      <c r="M175" s="29">
        <f t="array" ref="M175">IFERROR(INDEX(データ!M$5:M$264, MATCH($A175, データ!$A$5:$A$264, 0)), 0)</f>
        <v>0</v>
      </c>
      <c r="N175" s="29">
        <f t="array" ref="N175">IFERROR(INDEX(データ!N$5:N$264, MATCH($A175, データ!$A$5:$A$264, 0)), 0)</f>
        <v>0</v>
      </c>
      <c r="O175" s="29">
        <f t="array" ref="O175">IFERROR(INDEX(データ!O$5:O$264, MATCH($A175, データ!$A$5:$A$264, 0)), 0)</f>
        <v>0</v>
      </c>
      <c r="P175" s="29">
        <f t="array" ref="P175">IFERROR(INDEX(データ!P$5:P$264, MATCH($A175, データ!$A$5:$A$264, 0)), 0)</f>
        <v>0</v>
      </c>
      <c r="Q175" s="29">
        <f t="array" ref="Q175">IFERROR(INDEX(データ!Q$5:Q$264, MATCH($A175, データ!$A$5:$A$264, 0)), 0)</f>
        <v>0</v>
      </c>
      <c r="R175" s="29">
        <f t="array" ref="R175">IFERROR(INDEX(データ!R$5:R$264, MATCH($A175, データ!$A$5:$A$264, 0)), 0)</f>
        <v>0</v>
      </c>
      <c r="S175" s="29">
        <f t="array" ref="S175">IFERROR(INDEX(データ!S$5:S$264, MATCH($A175, データ!$A$5:$A$264, 0)), 0)</f>
        <v>0</v>
      </c>
      <c r="T175" s="29">
        <f t="array" ref="T175">IFERROR(INDEX(データ!T$5:T$264, MATCH($A175, データ!$A$5:$A$264, 0)), 0)</f>
        <v>0</v>
      </c>
      <c r="U175" s="29">
        <f t="array" ref="U175">IFERROR(INDEX(データ!U$5:U$264, MATCH($A175, データ!$A$5:$A$264, 0)), 0)</f>
        <v>0</v>
      </c>
      <c r="V175" s="29">
        <f t="array" ref="V175">IFERROR(INDEX(データ!V$5:V$264, MATCH($A175, データ!$A$5:$A$264, 0)), 0)</f>
        <v>0</v>
      </c>
      <c r="W175" s="29">
        <f t="array" ref="W175">IFERROR(INDEX(データ!W$5:W$264, MATCH($A175, データ!$A$5:$A$264, 0)), 0)</f>
        <v>0</v>
      </c>
      <c r="X175" s="29">
        <f t="array" ref="X175">IFERROR(INDEX(データ!X$5:X$264, MATCH($A175, データ!$A$5:$A$264, 0)), 0)</f>
        <v>0</v>
      </c>
      <c r="Y175" s="29">
        <f t="array" ref="Y175">IFERROR(INDEX(データ!Y$5:Y$264, MATCH($A175, データ!$A$5:$A$264, 0)), 0)</f>
        <v>0</v>
      </c>
      <c r="Z175" s="29">
        <f t="array" ref="Z175">IFERROR(INDEX(データ!Z$5:Z$264, MATCH($A175, データ!$A$5:$A$264, 0)), 0)</f>
        <v>0</v>
      </c>
      <c r="AA175" s="30">
        <f t="shared" si="0"/>
        <v>0</v>
      </c>
      <c r="AB175" s="30">
        <f t="shared" si="1"/>
        <v>0</v>
      </c>
    </row>
    <row r="176" spans="1:28" ht="14">
      <c r="A176" s="31">
        <f t="shared" si="2"/>
        <v>42450</v>
      </c>
      <c r="B176" s="28"/>
      <c r="C176" s="29">
        <f t="array" ref="C176">IFERROR(INDEX(データ!C$5:C$264, MATCH($A176, データ!$A$5:$A$264, 0)), 0)</f>
        <v>0</v>
      </c>
      <c r="D176" s="29">
        <f t="array" ref="D176">IFERROR(INDEX(データ!D$5:D$264, MATCH($A176, データ!$A$5:$A$264, 0)), 0)</f>
        <v>0</v>
      </c>
      <c r="E176" s="29">
        <f t="array" ref="E176">IFERROR(INDEX(データ!E$5:E$264, MATCH($A176, データ!$A$5:$A$264, 0)), 0)</f>
        <v>0</v>
      </c>
      <c r="F176" s="29">
        <f t="array" ref="F176">IFERROR(INDEX(データ!F$5:F$264, MATCH($A176, データ!$A$5:$A$264, 0)), 0)</f>
        <v>0</v>
      </c>
      <c r="G176" s="29">
        <f t="array" ref="G176">IFERROR(INDEX(データ!G$5:G$264, MATCH($A176, データ!$A$5:$A$264, 0)), 0)</f>
        <v>0</v>
      </c>
      <c r="H176" s="29">
        <f t="array" ref="H176">IFERROR(INDEX(データ!H$5:H$264, MATCH($A176, データ!$A$5:$A$264, 0)), 0)</f>
        <v>0</v>
      </c>
      <c r="I176" s="29">
        <f t="array" ref="I176">IFERROR(INDEX(データ!I$5:I$264, MATCH($A176, データ!$A$5:$A$264, 0)), 0)</f>
        <v>0</v>
      </c>
      <c r="J176" s="29">
        <f t="array" ref="J176">IFERROR(INDEX(データ!J$5:J$264, MATCH($A176, データ!$A$5:$A$264, 0)), 0)</f>
        <v>0</v>
      </c>
      <c r="K176" s="29">
        <f t="array" ref="K176">IFERROR(INDEX(データ!K$5:K$264, MATCH($A176, データ!$A$5:$A$264, 0)), 0)</f>
        <v>0</v>
      </c>
      <c r="L176" s="29">
        <f t="array" ref="L176">IFERROR(INDEX(データ!L$5:L$264, MATCH($A176, データ!$A$5:$A$264, 0)), 0)</f>
        <v>0</v>
      </c>
      <c r="M176" s="29">
        <f t="array" ref="M176">IFERROR(INDEX(データ!M$5:M$264, MATCH($A176, データ!$A$5:$A$264, 0)), 0)</f>
        <v>0</v>
      </c>
      <c r="N176" s="29">
        <f t="array" ref="N176">IFERROR(INDEX(データ!N$5:N$264, MATCH($A176, データ!$A$5:$A$264, 0)), 0)</f>
        <v>0</v>
      </c>
      <c r="O176" s="29">
        <f t="array" ref="O176">IFERROR(INDEX(データ!O$5:O$264, MATCH($A176, データ!$A$5:$A$264, 0)), 0)</f>
        <v>0</v>
      </c>
      <c r="P176" s="29">
        <f t="array" ref="P176">IFERROR(INDEX(データ!P$5:P$264, MATCH($A176, データ!$A$5:$A$264, 0)), 0)</f>
        <v>0</v>
      </c>
      <c r="Q176" s="29">
        <f t="array" ref="Q176">IFERROR(INDEX(データ!Q$5:Q$264, MATCH($A176, データ!$A$5:$A$264, 0)), 0)</f>
        <v>0</v>
      </c>
      <c r="R176" s="29">
        <f t="array" ref="R176">IFERROR(INDEX(データ!R$5:R$264, MATCH($A176, データ!$A$5:$A$264, 0)), 0)</f>
        <v>0</v>
      </c>
      <c r="S176" s="29">
        <f t="array" ref="S176">IFERROR(INDEX(データ!S$5:S$264, MATCH($A176, データ!$A$5:$A$264, 0)), 0)</f>
        <v>0</v>
      </c>
      <c r="T176" s="29">
        <f t="array" ref="T176">IFERROR(INDEX(データ!T$5:T$264, MATCH($A176, データ!$A$5:$A$264, 0)), 0)</f>
        <v>0</v>
      </c>
      <c r="U176" s="29">
        <f t="array" ref="U176">IFERROR(INDEX(データ!U$5:U$264, MATCH($A176, データ!$A$5:$A$264, 0)), 0)</f>
        <v>0</v>
      </c>
      <c r="V176" s="29">
        <f t="array" ref="V176">IFERROR(INDEX(データ!V$5:V$264, MATCH($A176, データ!$A$5:$A$264, 0)), 0)</f>
        <v>0</v>
      </c>
      <c r="W176" s="29">
        <f t="array" ref="W176">IFERROR(INDEX(データ!W$5:W$264, MATCH($A176, データ!$A$5:$A$264, 0)), 0)</f>
        <v>0</v>
      </c>
      <c r="X176" s="29">
        <f t="array" ref="X176">IFERROR(INDEX(データ!X$5:X$264, MATCH($A176, データ!$A$5:$A$264, 0)), 0)</f>
        <v>0</v>
      </c>
      <c r="Y176" s="29">
        <f t="array" ref="Y176">IFERROR(INDEX(データ!Y$5:Y$264, MATCH($A176, データ!$A$5:$A$264, 0)), 0)</f>
        <v>0</v>
      </c>
      <c r="Z176" s="29">
        <f t="array" ref="Z176">IFERROR(INDEX(データ!Z$5:Z$264, MATCH($A176, データ!$A$5:$A$264, 0)), 0)</f>
        <v>0</v>
      </c>
      <c r="AA176" s="30">
        <f t="shared" si="0"/>
        <v>0</v>
      </c>
      <c r="AB176" s="30">
        <f t="shared" si="1"/>
        <v>0</v>
      </c>
    </row>
    <row r="177" spans="1:28" ht="14">
      <c r="A177" s="31">
        <f t="shared" si="2"/>
        <v>42443</v>
      </c>
      <c r="B177" s="28"/>
      <c r="C177" s="29">
        <f t="array" ref="C177">IFERROR(INDEX(データ!C$5:C$264, MATCH($A177, データ!$A$5:$A$264, 0)), 0)</f>
        <v>0</v>
      </c>
      <c r="D177" s="29">
        <f t="array" ref="D177">IFERROR(INDEX(データ!D$5:D$264, MATCH($A177, データ!$A$5:$A$264, 0)), 0)</f>
        <v>0</v>
      </c>
      <c r="E177" s="29">
        <f t="array" ref="E177">IFERROR(INDEX(データ!E$5:E$264, MATCH($A177, データ!$A$5:$A$264, 0)), 0)</f>
        <v>0</v>
      </c>
      <c r="F177" s="29">
        <f t="array" ref="F177">IFERROR(INDEX(データ!F$5:F$264, MATCH($A177, データ!$A$5:$A$264, 0)), 0)</f>
        <v>0</v>
      </c>
      <c r="G177" s="29">
        <f t="array" ref="G177">IFERROR(INDEX(データ!G$5:G$264, MATCH($A177, データ!$A$5:$A$264, 0)), 0)</f>
        <v>0</v>
      </c>
      <c r="H177" s="29">
        <f t="array" ref="H177">IFERROR(INDEX(データ!H$5:H$264, MATCH($A177, データ!$A$5:$A$264, 0)), 0)</f>
        <v>0</v>
      </c>
      <c r="I177" s="29">
        <f t="array" ref="I177">IFERROR(INDEX(データ!I$5:I$264, MATCH($A177, データ!$A$5:$A$264, 0)), 0)</f>
        <v>0</v>
      </c>
      <c r="J177" s="29">
        <f t="array" ref="J177">IFERROR(INDEX(データ!J$5:J$264, MATCH($A177, データ!$A$5:$A$264, 0)), 0)</f>
        <v>0</v>
      </c>
      <c r="K177" s="29">
        <f t="array" ref="K177">IFERROR(INDEX(データ!K$5:K$264, MATCH($A177, データ!$A$5:$A$264, 0)), 0)</f>
        <v>0</v>
      </c>
      <c r="L177" s="29">
        <f t="array" ref="L177">IFERROR(INDEX(データ!L$5:L$264, MATCH($A177, データ!$A$5:$A$264, 0)), 0)</f>
        <v>0</v>
      </c>
      <c r="M177" s="29">
        <f t="array" ref="M177">IFERROR(INDEX(データ!M$5:M$264, MATCH($A177, データ!$A$5:$A$264, 0)), 0)</f>
        <v>0</v>
      </c>
      <c r="N177" s="29">
        <f t="array" ref="N177">IFERROR(INDEX(データ!N$5:N$264, MATCH($A177, データ!$A$5:$A$264, 0)), 0)</f>
        <v>0</v>
      </c>
      <c r="O177" s="29">
        <f t="array" ref="O177">IFERROR(INDEX(データ!O$5:O$264, MATCH($A177, データ!$A$5:$A$264, 0)), 0)</f>
        <v>0</v>
      </c>
      <c r="P177" s="29">
        <f t="array" ref="P177">IFERROR(INDEX(データ!P$5:P$264, MATCH($A177, データ!$A$5:$A$264, 0)), 0)</f>
        <v>0</v>
      </c>
      <c r="Q177" s="29">
        <f t="array" ref="Q177">IFERROR(INDEX(データ!Q$5:Q$264, MATCH($A177, データ!$A$5:$A$264, 0)), 0)</f>
        <v>0</v>
      </c>
      <c r="R177" s="29">
        <f t="array" ref="R177">IFERROR(INDEX(データ!R$5:R$264, MATCH($A177, データ!$A$5:$A$264, 0)), 0)</f>
        <v>0</v>
      </c>
      <c r="S177" s="29">
        <f t="array" ref="S177">IFERROR(INDEX(データ!S$5:S$264, MATCH($A177, データ!$A$5:$A$264, 0)), 0)</f>
        <v>0</v>
      </c>
      <c r="T177" s="29">
        <f t="array" ref="T177">IFERROR(INDEX(データ!T$5:T$264, MATCH($A177, データ!$A$5:$A$264, 0)), 0)</f>
        <v>0</v>
      </c>
      <c r="U177" s="29">
        <f t="array" ref="U177">IFERROR(INDEX(データ!U$5:U$264, MATCH($A177, データ!$A$5:$A$264, 0)), 0)</f>
        <v>0</v>
      </c>
      <c r="V177" s="29">
        <f t="array" ref="V177">IFERROR(INDEX(データ!V$5:V$264, MATCH($A177, データ!$A$5:$A$264, 0)), 0)</f>
        <v>0</v>
      </c>
      <c r="W177" s="29">
        <f t="array" ref="W177">IFERROR(INDEX(データ!W$5:W$264, MATCH($A177, データ!$A$5:$A$264, 0)), 0)</f>
        <v>0</v>
      </c>
      <c r="X177" s="29">
        <f t="array" ref="X177">IFERROR(INDEX(データ!X$5:X$264, MATCH($A177, データ!$A$5:$A$264, 0)), 0)</f>
        <v>0</v>
      </c>
      <c r="Y177" s="29">
        <f t="array" ref="Y177">IFERROR(INDEX(データ!Y$5:Y$264, MATCH($A177, データ!$A$5:$A$264, 0)), 0)</f>
        <v>0</v>
      </c>
      <c r="Z177" s="29">
        <f t="array" ref="Z177">IFERROR(INDEX(データ!Z$5:Z$264, MATCH($A177, データ!$A$5:$A$264, 0)), 0)</f>
        <v>0</v>
      </c>
      <c r="AA177" s="30">
        <f t="shared" si="0"/>
        <v>0</v>
      </c>
      <c r="AB177" s="30">
        <f t="shared" si="1"/>
        <v>0</v>
      </c>
    </row>
    <row r="178" spans="1:28" ht="14">
      <c r="A178" s="31">
        <f t="shared" si="2"/>
        <v>42436</v>
      </c>
      <c r="B178" s="28"/>
      <c r="C178" s="29">
        <f t="array" ref="C178">IFERROR(INDEX(データ!C$5:C$264, MATCH($A178, データ!$A$5:$A$264, 0)), 0)</f>
        <v>0</v>
      </c>
      <c r="D178" s="29">
        <f t="array" ref="D178">IFERROR(INDEX(データ!D$5:D$264, MATCH($A178, データ!$A$5:$A$264, 0)), 0)</f>
        <v>0</v>
      </c>
      <c r="E178" s="29">
        <f t="array" ref="E178">IFERROR(INDEX(データ!E$5:E$264, MATCH($A178, データ!$A$5:$A$264, 0)), 0)</f>
        <v>0</v>
      </c>
      <c r="F178" s="29">
        <f t="array" ref="F178">IFERROR(INDEX(データ!F$5:F$264, MATCH($A178, データ!$A$5:$A$264, 0)), 0)</f>
        <v>0</v>
      </c>
      <c r="G178" s="29">
        <f t="array" ref="G178">IFERROR(INDEX(データ!G$5:G$264, MATCH($A178, データ!$A$5:$A$264, 0)), 0)</f>
        <v>0</v>
      </c>
      <c r="H178" s="29">
        <f t="array" ref="H178">IFERROR(INDEX(データ!H$5:H$264, MATCH($A178, データ!$A$5:$A$264, 0)), 0)</f>
        <v>0</v>
      </c>
      <c r="I178" s="29">
        <f t="array" ref="I178">IFERROR(INDEX(データ!I$5:I$264, MATCH($A178, データ!$A$5:$A$264, 0)), 0)</f>
        <v>0</v>
      </c>
      <c r="J178" s="29">
        <f t="array" ref="J178">IFERROR(INDEX(データ!J$5:J$264, MATCH($A178, データ!$A$5:$A$264, 0)), 0)</f>
        <v>0</v>
      </c>
      <c r="K178" s="29">
        <f t="array" ref="K178">IFERROR(INDEX(データ!K$5:K$264, MATCH($A178, データ!$A$5:$A$264, 0)), 0)</f>
        <v>0</v>
      </c>
      <c r="L178" s="29">
        <f t="array" ref="L178">IFERROR(INDEX(データ!L$5:L$264, MATCH($A178, データ!$A$5:$A$264, 0)), 0)</f>
        <v>0</v>
      </c>
      <c r="M178" s="29">
        <f t="array" ref="M178">IFERROR(INDEX(データ!M$5:M$264, MATCH($A178, データ!$A$5:$A$264, 0)), 0)</f>
        <v>0</v>
      </c>
      <c r="N178" s="29">
        <f t="array" ref="N178">IFERROR(INDEX(データ!N$5:N$264, MATCH($A178, データ!$A$5:$A$264, 0)), 0)</f>
        <v>0</v>
      </c>
      <c r="O178" s="29">
        <f t="array" ref="O178">IFERROR(INDEX(データ!O$5:O$264, MATCH($A178, データ!$A$5:$A$264, 0)), 0)</f>
        <v>0</v>
      </c>
      <c r="P178" s="29">
        <f t="array" ref="P178">IFERROR(INDEX(データ!P$5:P$264, MATCH($A178, データ!$A$5:$A$264, 0)), 0)</f>
        <v>0</v>
      </c>
      <c r="Q178" s="29">
        <f t="array" ref="Q178">IFERROR(INDEX(データ!Q$5:Q$264, MATCH($A178, データ!$A$5:$A$264, 0)), 0)</f>
        <v>0</v>
      </c>
      <c r="R178" s="29">
        <f t="array" ref="R178">IFERROR(INDEX(データ!R$5:R$264, MATCH($A178, データ!$A$5:$A$264, 0)), 0)</f>
        <v>0</v>
      </c>
      <c r="S178" s="29">
        <f t="array" ref="S178">IFERROR(INDEX(データ!S$5:S$264, MATCH($A178, データ!$A$5:$A$264, 0)), 0)</f>
        <v>0</v>
      </c>
      <c r="T178" s="29">
        <f t="array" ref="T178">IFERROR(INDEX(データ!T$5:T$264, MATCH($A178, データ!$A$5:$A$264, 0)), 0)</f>
        <v>0</v>
      </c>
      <c r="U178" s="29">
        <f t="array" ref="U178">IFERROR(INDEX(データ!U$5:U$264, MATCH($A178, データ!$A$5:$A$264, 0)), 0)</f>
        <v>0</v>
      </c>
      <c r="V178" s="29">
        <f t="array" ref="V178">IFERROR(INDEX(データ!V$5:V$264, MATCH($A178, データ!$A$5:$A$264, 0)), 0)</f>
        <v>0</v>
      </c>
      <c r="W178" s="29">
        <f t="array" ref="W178">IFERROR(INDEX(データ!W$5:W$264, MATCH($A178, データ!$A$5:$A$264, 0)), 0)</f>
        <v>0</v>
      </c>
      <c r="X178" s="29">
        <f t="array" ref="X178">IFERROR(INDEX(データ!X$5:X$264, MATCH($A178, データ!$A$5:$A$264, 0)), 0)</f>
        <v>0</v>
      </c>
      <c r="Y178" s="29">
        <f t="array" ref="Y178">IFERROR(INDEX(データ!Y$5:Y$264, MATCH($A178, データ!$A$5:$A$264, 0)), 0)</f>
        <v>0</v>
      </c>
      <c r="Z178" s="29">
        <f t="array" ref="Z178">IFERROR(INDEX(データ!Z$5:Z$264, MATCH($A178, データ!$A$5:$A$264, 0)), 0)</f>
        <v>0</v>
      </c>
      <c r="AA178" s="30">
        <f t="shared" si="0"/>
        <v>0</v>
      </c>
      <c r="AB178" s="30">
        <f t="shared" si="1"/>
        <v>0</v>
      </c>
    </row>
    <row r="179" spans="1:28" ht="14">
      <c r="A179" s="31">
        <f t="shared" si="2"/>
        <v>42429</v>
      </c>
      <c r="B179" s="28"/>
      <c r="C179" s="29">
        <f t="array" ref="C179">IFERROR(INDEX(データ!C$5:C$264, MATCH($A179, データ!$A$5:$A$264, 0)), 0)</f>
        <v>0</v>
      </c>
      <c r="D179" s="29">
        <f t="array" ref="D179">IFERROR(INDEX(データ!D$5:D$264, MATCH($A179, データ!$A$5:$A$264, 0)), 0)</f>
        <v>0</v>
      </c>
      <c r="E179" s="29">
        <f t="array" ref="E179">IFERROR(INDEX(データ!E$5:E$264, MATCH($A179, データ!$A$5:$A$264, 0)), 0)</f>
        <v>0</v>
      </c>
      <c r="F179" s="29">
        <f t="array" ref="F179">IFERROR(INDEX(データ!F$5:F$264, MATCH($A179, データ!$A$5:$A$264, 0)), 0)</f>
        <v>0</v>
      </c>
      <c r="G179" s="29">
        <f t="array" ref="G179">IFERROR(INDEX(データ!G$5:G$264, MATCH($A179, データ!$A$5:$A$264, 0)), 0)</f>
        <v>0</v>
      </c>
      <c r="H179" s="29">
        <f t="array" ref="H179">IFERROR(INDEX(データ!H$5:H$264, MATCH($A179, データ!$A$5:$A$264, 0)), 0)</f>
        <v>0</v>
      </c>
      <c r="I179" s="29">
        <f t="array" ref="I179">IFERROR(INDEX(データ!I$5:I$264, MATCH($A179, データ!$A$5:$A$264, 0)), 0)</f>
        <v>0</v>
      </c>
      <c r="J179" s="29">
        <f t="array" ref="J179">IFERROR(INDEX(データ!J$5:J$264, MATCH($A179, データ!$A$5:$A$264, 0)), 0)</f>
        <v>0</v>
      </c>
      <c r="K179" s="29">
        <f t="array" ref="K179">IFERROR(INDEX(データ!K$5:K$264, MATCH($A179, データ!$A$5:$A$264, 0)), 0)</f>
        <v>0</v>
      </c>
      <c r="L179" s="29">
        <f t="array" ref="L179">IFERROR(INDEX(データ!L$5:L$264, MATCH($A179, データ!$A$5:$A$264, 0)), 0)</f>
        <v>0</v>
      </c>
      <c r="M179" s="29">
        <f t="array" ref="M179">IFERROR(INDEX(データ!M$5:M$264, MATCH($A179, データ!$A$5:$A$264, 0)), 0)</f>
        <v>0</v>
      </c>
      <c r="N179" s="29">
        <f t="array" ref="N179">IFERROR(INDEX(データ!N$5:N$264, MATCH($A179, データ!$A$5:$A$264, 0)), 0)</f>
        <v>0</v>
      </c>
      <c r="O179" s="29">
        <f t="array" ref="O179">IFERROR(INDEX(データ!O$5:O$264, MATCH($A179, データ!$A$5:$A$264, 0)), 0)</f>
        <v>0</v>
      </c>
      <c r="P179" s="29">
        <f t="array" ref="P179">IFERROR(INDEX(データ!P$5:P$264, MATCH($A179, データ!$A$5:$A$264, 0)), 0)</f>
        <v>0</v>
      </c>
      <c r="Q179" s="29">
        <f t="array" ref="Q179">IFERROR(INDEX(データ!Q$5:Q$264, MATCH($A179, データ!$A$5:$A$264, 0)), 0)</f>
        <v>0</v>
      </c>
      <c r="R179" s="29">
        <f t="array" ref="R179">IFERROR(INDEX(データ!R$5:R$264, MATCH($A179, データ!$A$5:$A$264, 0)), 0)</f>
        <v>0</v>
      </c>
      <c r="S179" s="29">
        <f t="array" ref="S179">IFERROR(INDEX(データ!S$5:S$264, MATCH($A179, データ!$A$5:$A$264, 0)), 0)</f>
        <v>0</v>
      </c>
      <c r="T179" s="29">
        <f t="array" ref="T179">IFERROR(INDEX(データ!T$5:T$264, MATCH($A179, データ!$A$5:$A$264, 0)), 0)</f>
        <v>0</v>
      </c>
      <c r="U179" s="29">
        <f t="array" ref="U179">IFERROR(INDEX(データ!U$5:U$264, MATCH($A179, データ!$A$5:$A$264, 0)), 0)</f>
        <v>0</v>
      </c>
      <c r="V179" s="29">
        <f t="array" ref="V179">IFERROR(INDEX(データ!V$5:V$264, MATCH($A179, データ!$A$5:$A$264, 0)), 0)</f>
        <v>0</v>
      </c>
      <c r="W179" s="29">
        <f t="array" ref="W179">IFERROR(INDEX(データ!W$5:W$264, MATCH($A179, データ!$A$5:$A$264, 0)), 0)</f>
        <v>0</v>
      </c>
      <c r="X179" s="29">
        <f t="array" ref="X179">IFERROR(INDEX(データ!X$5:X$264, MATCH($A179, データ!$A$5:$A$264, 0)), 0)</f>
        <v>0</v>
      </c>
      <c r="Y179" s="29">
        <f t="array" ref="Y179">IFERROR(INDEX(データ!Y$5:Y$264, MATCH($A179, データ!$A$5:$A$264, 0)), 0)</f>
        <v>0</v>
      </c>
      <c r="Z179" s="29">
        <f t="array" ref="Z179">IFERROR(INDEX(データ!Z$5:Z$264, MATCH($A179, データ!$A$5:$A$264, 0)), 0)</f>
        <v>0</v>
      </c>
      <c r="AA179" s="30">
        <f t="shared" si="0"/>
        <v>0</v>
      </c>
      <c r="AB179" s="30">
        <f t="shared" si="1"/>
        <v>0</v>
      </c>
    </row>
    <row r="180" spans="1:28" ht="14">
      <c r="A180" s="31">
        <f t="shared" si="2"/>
        <v>42422</v>
      </c>
      <c r="B180" s="28"/>
      <c r="C180" s="29">
        <f t="array" ref="C180">IFERROR(INDEX(データ!C$5:C$264, MATCH($A180, データ!$A$5:$A$264, 0)), 0)</f>
        <v>0</v>
      </c>
      <c r="D180" s="29">
        <f t="array" ref="D180">IFERROR(INDEX(データ!D$5:D$264, MATCH($A180, データ!$A$5:$A$264, 0)), 0)</f>
        <v>0</v>
      </c>
      <c r="E180" s="29">
        <f t="array" ref="E180">IFERROR(INDEX(データ!E$5:E$264, MATCH($A180, データ!$A$5:$A$264, 0)), 0)</f>
        <v>0</v>
      </c>
      <c r="F180" s="29">
        <f t="array" ref="F180">IFERROR(INDEX(データ!F$5:F$264, MATCH($A180, データ!$A$5:$A$264, 0)), 0)</f>
        <v>0</v>
      </c>
      <c r="G180" s="29">
        <f t="array" ref="G180">IFERROR(INDEX(データ!G$5:G$264, MATCH($A180, データ!$A$5:$A$264, 0)), 0)</f>
        <v>0</v>
      </c>
      <c r="H180" s="29">
        <f t="array" ref="H180">IFERROR(INDEX(データ!H$5:H$264, MATCH($A180, データ!$A$5:$A$264, 0)), 0)</f>
        <v>0</v>
      </c>
      <c r="I180" s="29">
        <f t="array" ref="I180">IFERROR(INDEX(データ!I$5:I$264, MATCH($A180, データ!$A$5:$A$264, 0)), 0)</f>
        <v>0</v>
      </c>
      <c r="J180" s="29">
        <f t="array" ref="J180">IFERROR(INDEX(データ!J$5:J$264, MATCH($A180, データ!$A$5:$A$264, 0)), 0)</f>
        <v>0</v>
      </c>
      <c r="K180" s="29">
        <f t="array" ref="K180">IFERROR(INDEX(データ!K$5:K$264, MATCH($A180, データ!$A$5:$A$264, 0)), 0)</f>
        <v>0</v>
      </c>
      <c r="L180" s="29">
        <f t="array" ref="L180">IFERROR(INDEX(データ!L$5:L$264, MATCH($A180, データ!$A$5:$A$264, 0)), 0)</f>
        <v>0</v>
      </c>
      <c r="M180" s="29">
        <f t="array" ref="M180">IFERROR(INDEX(データ!M$5:M$264, MATCH($A180, データ!$A$5:$A$264, 0)), 0)</f>
        <v>0</v>
      </c>
      <c r="N180" s="29">
        <f t="array" ref="N180">IFERROR(INDEX(データ!N$5:N$264, MATCH($A180, データ!$A$5:$A$264, 0)), 0)</f>
        <v>0</v>
      </c>
      <c r="O180" s="29">
        <f t="array" ref="O180">IFERROR(INDEX(データ!O$5:O$264, MATCH($A180, データ!$A$5:$A$264, 0)), 0)</f>
        <v>0</v>
      </c>
      <c r="P180" s="29">
        <f t="array" ref="P180">IFERROR(INDEX(データ!P$5:P$264, MATCH($A180, データ!$A$5:$A$264, 0)), 0)</f>
        <v>0</v>
      </c>
      <c r="Q180" s="29">
        <f t="array" ref="Q180">IFERROR(INDEX(データ!Q$5:Q$264, MATCH($A180, データ!$A$5:$A$264, 0)), 0)</f>
        <v>0</v>
      </c>
      <c r="R180" s="29">
        <f t="array" ref="R180">IFERROR(INDEX(データ!R$5:R$264, MATCH($A180, データ!$A$5:$A$264, 0)), 0)</f>
        <v>0</v>
      </c>
      <c r="S180" s="29">
        <f t="array" ref="S180">IFERROR(INDEX(データ!S$5:S$264, MATCH($A180, データ!$A$5:$A$264, 0)), 0)</f>
        <v>0</v>
      </c>
      <c r="T180" s="29">
        <f t="array" ref="T180">IFERROR(INDEX(データ!T$5:T$264, MATCH($A180, データ!$A$5:$A$264, 0)), 0)</f>
        <v>0</v>
      </c>
      <c r="U180" s="29">
        <f t="array" ref="U180">IFERROR(INDEX(データ!U$5:U$264, MATCH($A180, データ!$A$5:$A$264, 0)), 0)</f>
        <v>0</v>
      </c>
      <c r="V180" s="29">
        <f t="array" ref="V180">IFERROR(INDEX(データ!V$5:V$264, MATCH($A180, データ!$A$5:$A$264, 0)), 0)</f>
        <v>0</v>
      </c>
      <c r="W180" s="29">
        <f t="array" ref="W180">IFERROR(INDEX(データ!W$5:W$264, MATCH($A180, データ!$A$5:$A$264, 0)), 0)</f>
        <v>0</v>
      </c>
      <c r="X180" s="29">
        <f t="array" ref="X180">IFERROR(INDEX(データ!X$5:X$264, MATCH($A180, データ!$A$5:$A$264, 0)), 0)</f>
        <v>0</v>
      </c>
      <c r="Y180" s="29">
        <f t="array" ref="Y180">IFERROR(INDEX(データ!Y$5:Y$264, MATCH($A180, データ!$A$5:$A$264, 0)), 0)</f>
        <v>0</v>
      </c>
      <c r="Z180" s="29">
        <f t="array" ref="Z180">IFERROR(INDEX(データ!Z$5:Z$264, MATCH($A180, データ!$A$5:$A$264, 0)), 0)</f>
        <v>0</v>
      </c>
      <c r="AA180" s="30">
        <f t="shared" si="0"/>
        <v>0</v>
      </c>
      <c r="AB180" s="30">
        <f t="shared" si="1"/>
        <v>0</v>
      </c>
    </row>
    <row r="181" spans="1:28" ht="14">
      <c r="A181" s="31">
        <f t="shared" si="2"/>
        <v>42415</v>
      </c>
      <c r="B181" s="28"/>
      <c r="C181" s="29">
        <f t="array" ref="C181">IFERROR(INDEX(データ!C$5:C$264, MATCH($A181, データ!$A$5:$A$264, 0)), 0)</f>
        <v>0</v>
      </c>
      <c r="D181" s="29">
        <f t="array" ref="D181">IFERROR(INDEX(データ!D$5:D$264, MATCH($A181, データ!$A$5:$A$264, 0)), 0)</f>
        <v>0</v>
      </c>
      <c r="E181" s="29">
        <f t="array" ref="E181">IFERROR(INDEX(データ!E$5:E$264, MATCH($A181, データ!$A$5:$A$264, 0)), 0)</f>
        <v>0</v>
      </c>
      <c r="F181" s="29">
        <f t="array" ref="F181">IFERROR(INDEX(データ!F$5:F$264, MATCH($A181, データ!$A$5:$A$264, 0)), 0)</f>
        <v>0</v>
      </c>
      <c r="G181" s="29">
        <f t="array" ref="G181">IFERROR(INDEX(データ!G$5:G$264, MATCH($A181, データ!$A$5:$A$264, 0)), 0)</f>
        <v>0</v>
      </c>
      <c r="H181" s="29">
        <f t="array" ref="H181">IFERROR(INDEX(データ!H$5:H$264, MATCH($A181, データ!$A$5:$A$264, 0)), 0)</f>
        <v>0</v>
      </c>
      <c r="I181" s="29">
        <f t="array" ref="I181">IFERROR(INDEX(データ!I$5:I$264, MATCH($A181, データ!$A$5:$A$264, 0)), 0)</f>
        <v>0</v>
      </c>
      <c r="J181" s="29">
        <f t="array" ref="J181">IFERROR(INDEX(データ!J$5:J$264, MATCH($A181, データ!$A$5:$A$264, 0)), 0)</f>
        <v>0</v>
      </c>
      <c r="K181" s="29">
        <f t="array" ref="K181">IFERROR(INDEX(データ!K$5:K$264, MATCH($A181, データ!$A$5:$A$264, 0)), 0)</f>
        <v>0</v>
      </c>
      <c r="L181" s="29">
        <f t="array" ref="L181">IFERROR(INDEX(データ!L$5:L$264, MATCH($A181, データ!$A$5:$A$264, 0)), 0)</f>
        <v>0</v>
      </c>
      <c r="M181" s="29">
        <f t="array" ref="M181">IFERROR(INDEX(データ!M$5:M$264, MATCH($A181, データ!$A$5:$A$264, 0)), 0)</f>
        <v>0</v>
      </c>
      <c r="N181" s="29">
        <f t="array" ref="N181">IFERROR(INDEX(データ!N$5:N$264, MATCH($A181, データ!$A$5:$A$264, 0)), 0)</f>
        <v>0</v>
      </c>
      <c r="O181" s="29">
        <f t="array" ref="O181">IFERROR(INDEX(データ!O$5:O$264, MATCH($A181, データ!$A$5:$A$264, 0)), 0)</f>
        <v>0</v>
      </c>
      <c r="P181" s="29">
        <f t="array" ref="P181">IFERROR(INDEX(データ!P$5:P$264, MATCH($A181, データ!$A$5:$A$264, 0)), 0)</f>
        <v>0</v>
      </c>
      <c r="Q181" s="29">
        <f t="array" ref="Q181">IFERROR(INDEX(データ!Q$5:Q$264, MATCH($A181, データ!$A$5:$A$264, 0)), 0)</f>
        <v>0</v>
      </c>
      <c r="R181" s="29">
        <f t="array" ref="R181">IFERROR(INDEX(データ!R$5:R$264, MATCH($A181, データ!$A$5:$A$264, 0)), 0)</f>
        <v>0</v>
      </c>
      <c r="S181" s="29">
        <f t="array" ref="S181">IFERROR(INDEX(データ!S$5:S$264, MATCH($A181, データ!$A$5:$A$264, 0)), 0)</f>
        <v>0</v>
      </c>
      <c r="T181" s="29">
        <f t="array" ref="T181">IFERROR(INDEX(データ!T$5:T$264, MATCH($A181, データ!$A$5:$A$264, 0)), 0)</f>
        <v>0</v>
      </c>
      <c r="U181" s="29">
        <f t="array" ref="U181">IFERROR(INDEX(データ!U$5:U$264, MATCH($A181, データ!$A$5:$A$264, 0)), 0)</f>
        <v>0</v>
      </c>
      <c r="V181" s="29">
        <f t="array" ref="V181">IFERROR(INDEX(データ!V$5:V$264, MATCH($A181, データ!$A$5:$A$264, 0)), 0)</f>
        <v>0</v>
      </c>
      <c r="W181" s="29">
        <f t="array" ref="W181">IFERROR(INDEX(データ!W$5:W$264, MATCH($A181, データ!$A$5:$A$264, 0)), 0)</f>
        <v>0</v>
      </c>
      <c r="X181" s="29">
        <f t="array" ref="X181">IFERROR(INDEX(データ!X$5:X$264, MATCH($A181, データ!$A$5:$A$264, 0)), 0)</f>
        <v>0</v>
      </c>
      <c r="Y181" s="29">
        <f t="array" ref="Y181">IFERROR(INDEX(データ!Y$5:Y$264, MATCH($A181, データ!$A$5:$A$264, 0)), 0)</f>
        <v>0</v>
      </c>
      <c r="Z181" s="29">
        <f t="array" ref="Z181">IFERROR(INDEX(データ!Z$5:Z$264, MATCH($A181, データ!$A$5:$A$264, 0)), 0)</f>
        <v>0</v>
      </c>
      <c r="AA181" s="30">
        <f t="shared" si="0"/>
        <v>0</v>
      </c>
      <c r="AB181" s="30">
        <f t="shared" si="1"/>
        <v>0</v>
      </c>
    </row>
    <row r="182" spans="1:28" ht="14">
      <c r="A182" s="31">
        <f t="shared" si="2"/>
        <v>42408</v>
      </c>
      <c r="B182" s="28"/>
      <c r="C182" s="29">
        <f t="array" ref="C182">IFERROR(INDEX(データ!C$5:C$264, MATCH($A182, データ!$A$5:$A$264, 0)), 0)</f>
        <v>0</v>
      </c>
      <c r="D182" s="29">
        <f t="array" ref="D182">IFERROR(INDEX(データ!D$5:D$264, MATCH($A182, データ!$A$5:$A$264, 0)), 0)</f>
        <v>0</v>
      </c>
      <c r="E182" s="29">
        <f t="array" ref="E182">IFERROR(INDEX(データ!E$5:E$264, MATCH($A182, データ!$A$5:$A$264, 0)), 0)</f>
        <v>0</v>
      </c>
      <c r="F182" s="29">
        <f t="array" ref="F182">IFERROR(INDEX(データ!F$5:F$264, MATCH($A182, データ!$A$5:$A$264, 0)), 0)</f>
        <v>0</v>
      </c>
      <c r="G182" s="29">
        <f t="array" ref="G182">IFERROR(INDEX(データ!G$5:G$264, MATCH($A182, データ!$A$5:$A$264, 0)), 0)</f>
        <v>0</v>
      </c>
      <c r="H182" s="29">
        <f t="array" ref="H182">IFERROR(INDEX(データ!H$5:H$264, MATCH($A182, データ!$A$5:$A$264, 0)), 0)</f>
        <v>0</v>
      </c>
      <c r="I182" s="29">
        <f t="array" ref="I182">IFERROR(INDEX(データ!I$5:I$264, MATCH($A182, データ!$A$5:$A$264, 0)), 0)</f>
        <v>0</v>
      </c>
      <c r="J182" s="29">
        <f t="array" ref="J182">IFERROR(INDEX(データ!J$5:J$264, MATCH($A182, データ!$A$5:$A$264, 0)), 0)</f>
        <v>0</v>
      </c>
      <c r="K182" s="29">
        <f t="array" ref="K182">IFERROR(INDEX(データ!K$5:K$264, MATCH($A182, データ!$A$5:$A$264, 0)), 0)</f>
        <v>0</v>
      </c>
      <c r="L182" s="29">
        <f t="array" ref="L182">IFERROR(INDEX(データ!L$5:L$264, MATCH($A182, データ!$A$5:$A$264, 0)), 0)</f>
        <v>0</v>
      </c>
      <c r="M182" s="29">
        <f t="array" ref="M182">IFERROR(INDEX(データ!M$5:M$264, MATCH($A182, データ!$A$5:$A$264, 0)), 0)</f>
        <v>0</v>
      </c>
      <c r="N182" s="29">
        <f t="array" ref="N182">IFERROR(INDEX(データ!N$5:N$264, MATCH($A182, データ!$A$5:$A$264, 0)), 0)</f>
        <v>0</v>
      </c>
      <c r="O182" s="29">
        <f t="array" ref="O182">IFERROR(INDEX(データ!O$5:O$264, MATCH($A182, データ!$A$5:$A$264, 0)), 0)</f>
        <v>0</v>
      </c>
      <c r="P182" s="29">
        <f t="array" ref="P182">IFERROR(INDEX(データ!P$5:P$264, MATCH($A182, データ!$A$5:$A$264, 0)), 0)</f>
        <v>0</v>
      </c>
      <c r="Q182" s="29">
        <f t="array" ref="Q182">IFERROR(INDEX(データ!Q$5:Q$264, MATCH($A182, データ!$A$5:$A$264, 0)), 0)</f>
        <v>0</v>
      </c>
      <c r="R182" s="29">
        <f t="array" ref="R182">IFERROR(INDEX(データ!R$5:R$264, MATCH($A182, データ!$A$5:$A$264, 0)), 0)</f>
        <v>0</v>
      </c>
      <c r="S182" s="29">
        <f t="array" ref="S182">IFERROR(INDEX(データ!S$5:S$264, MATCH($A182, データ!$A$5:$A$264, 0)), 0)</f>
        <v>0</v>
      </c>
      <c r="T182" s="29">
        <f t="array" ref="T182">IFERROR(INDEX(データ!T$5:T$264, MATCH($A182, データ!$A$5:$A$264, 0)), 0)</f>
        <v>0</v>
      </c>
      <c r="U182" s="29">
        <f t="array" ref="U182">IFERROR(INDEX(データ!U$5:U$264, MATCH($A182, データ!$A$5:$A$264, 0)), 0)</f>
        <v>0</v>
      </c>
      <c r="V182" s="29">
        <f t="array" ref="V182">IFERROR(INDEX(データ!V$5:V$264, MATCH($A182, データ!$A$5:$A$264, 0)), 0)</f>
        <v>0</v>
      </c>
      <c r="W182" s="29">
        <f t="array" ref="W182">IFERROR(INDEX(データ!W$5:W$264, MATCH($A182, データ!$A$5:$A$264, 0)), 0)</f>
        <v>0</v>
      </c>
      <c r="X182" s="29">
        <f t="array" ref="X182">IFERROR(INDEX(データ!X$5:X$264, MATCH($A182, データ!$A$5:$A$264, 0)), 0)</f>
        <v>0</v>
      </c>
      <c r="Y182" s="29">
        <f t="array" ref="Y182">IFERROR(INDEX(データ!Y$5:Y$264, MATCH($A182, データ!$A$5:$A$264, 0)), 0)</f>
        <v>0</v>
      </c>
      <c r="Z182" s="29">
        <f t="array" ref="Z182">IFERROR(INDEX(データ!Z$5:Z$264, MATCH($A182, データ!$A$5:$A$264, 0)), 0)</f>
        <v>0</v>
      </c>
      <c r="AA182" s="30">
        <f t="shared" si="0"/>
        <v>0</v>
      </c>
      <c r="AB182" s="30">
        <f t="shared" si="1"/>
        <v>0</v>
      </c>
    </row>
    <row r="183" spans="1:28" ht="14">
      <c r="A183" s="31">
        <f t="shared" si="2"/>
        <v>42401</v>
      </c>
      <c r="B183" s="28"/>
      <c r="C183" s="29">
        <f t="array" ref="C183">IFERROR(INDEX(データ!C$5:C$264, MATCH($A183, データ!$A$5:$A$264, 0)), 0)</f>
        <v>0</v>
      </c>
      <c r="D183" s="29">
        <f t="array" ref="D183">IFERROR(INDEX(データ!D$5:D$264, MATCH($A183, データ!$A$5:$A$264, 0)), 0)</f>
        <v>0</v>
      </c>
      <c r="E183" s="29">
        <f t="array" ref="E183">IFERROR(INDEX(データ!E$5:E$264, MATCH($A183, データ!$A$5:$A$264, 0)), 0)</f>
        <v>0</v>
      </c>
      <c r="F183" s="29">
        <f t="array" ref="F183">IFERROR(INDEX(データ!F$5:F$264, MATCH($A183, データ!$A$5:$A$264, 0)), 0)</f>
        <v>0</v>
      </c>
      <c r="G183" s="29">
        <f t="array" ref="G183">IFERROR(INDEX(データ!G$5:G$264, MATCH($A183, データ!$A$5:$A$264, 0)), 0)</f>
        <v>0</v>
      </c>
      <c r="H183" s="29">
        <f t="array" ref="H183">IFERROR(INDEX(データ!H$5:H$264, MATCH($A183, データ!$A$5:$A$264, 0)), 0)</f>
        <v>0</v>
      </c>
      <c r="I183" s="29">
        <f t="array" ref="I183">IFERROR(INDEX(データ!I$5:I$264, MATCH($A183, データ!$A$5:$A$264, 0)), 0)</f>
        <v>0</v>
      </c>
      <c r="J183" s="29">
        <f t="array" ref="J183">IFERROR(INDEX(データ!J$5:J$264, MATCH($A183, データ!$A$5:$A$264, 0)), 0)</f>
        <v>0</v>
      </c>
      <c r="K183" s="29">
        <f t="array" ref="K183">IFERROR(INDEX(データ!K$5:K$264, MATCH($A183, データ!$A$5:$A$264, 0)), 0)</f>
        <v>0</v>
      </c>
      <c r="L183" s="29">
        <f t="array" ref="L183">IFERROR(INDEX(データ!L$5:L$264, MATCH($A183, データ!$A$5:$A$264, 0)), 0)</f>
        <v>0</v>
      </c>
      <c r="M183" s="29">
        <f t="array" ref="M183">IFERROR(INDEX(データ!M$5:M$264, MATCH($A183, データ!$A$5:$A$264, 0)), 0)</f>
        <v>0</v>
      </c>
      <c r="N183" s="29">
        <f t="array" ref="N183">IFERROR(INDEX(データ!N$5:N$264, MATCH($A183, データ!$A$5:$A$264, 0)), 0)</f>
        <v>0</v>
      </c>
      <c r="O183" s="29">
        <f t="array" ref="O183">IFERROR(INDEX(データ!O$5:O$264, MATCH($A183, データ!$A$5:$A$264, 0)), 0)</f>
        <v>0</v>
      </c>
      <c r="P183" s="29">
        <f t="array" ref="P183">IFERROR(INDEX(データ!P$5:P$264, MATCH($A183, データ!$A$5:$A$264, 0)), 0)</f>
        <v>0</v>
      </c>
      <c r="Q183" s="29">
        <f t="array" ref="Q183">IFERROR(INDEX(データ!Q$5:Q$264, MATCH($A183, データ!$A$5:$A$264, 0)), 0)</f>
        <v>0</v>
      </c>
      <c r="R183" s="29">
        <f t="array" ref="R183">IFERROR(INDEX(データ!R$5:R$264, MATCH($A183, データ!$A$5:$A$264, 0)), 0)</f>
        <v>0</v>
      </c>
      <c r="S183" s="29">
        <f t="array" ref="S183">IFERROR(INDEX(データ!S$5:S$264, MATCH($A183, データ!$A$5:$A$264, 0)), 0)</f>
        <v>0</v>
      </c>
      <c r="T183" s="29">
        <f t="array" ref="T183">IFERROR(INDEX(データ!T$5:T$264, MATCH($A183, データ!$A$5:$A$264, 0)), 0)</f>
        <v>0</v>
      </c>
      <c r="U183" s="29">
        <f t="array" ref="U183">IFERROR(INDEX(データ!U$5:U$264, MATCH($A183, データ!$A$5:$A$264, 0)), 0)</f>
        <v>0</v>
      </c>
      <c r="V183" s="29">
        <f t="array" ref="V183">IFERROR(INDEX(データ!V$5:V$264, MATCH($A183, データ!$A$5:$A$264, 0)), 0)</f>
        <v>0</v>
      </c>
      <c r="W183" s="29">
        <f t="array" ref="W183">IFERROR(INDEX(データ!W$5:W$264, MATCH($A183, データ!$A$5:$A$264, 0)), 0)</f>
        <v>0</v>
      </c>
      <c r="X183" s="29">
        <f t="array" ref="X183">IFERROR(INDEX(データ!X$5:X$264, MATCH($A183, データ!$A$5:$A$264, 0)), 0)</f>
        <v>0</v>
      </c>
      <c r="Y183" s="29">
        <f t="array" ref="Y183">IFERROR(INDEX(データ!Y$5:Y$264, MATCH($A183, データ!$A$5:$A$264, 0)), 0)</f>
        <v>0</v>
      </c>
      <c r="Z183" s="29">
        <f t="array" ref="Z183">IFERROR(INDEX(データ!Z$5:Z$264, MATCH($A183, データ!$A$5:$A$264, 0)), 0)</f>
        <v>0</v>
      </c>
      <c r="AA183" s="30">
        <f t="shared" si="0"/>
        <v>0</v>
      </c>
      <c r="AB183" s="30">
        <f t="shared" si="1"/>
        <v>0</v>
      </c>
    </row>
    <row r="184" spans="1:28" ht="14">
      <c r="A184" s="31">
        <f t="shared" si="2"/>
        <v>42394</v>
      </c>
      <c r="B184" s="28"/>
      <c r="C184" s="29">
        <f t="array" ref="C184">IFERROR(INDEX(データ!C$5:C$264, MATCH($A184, データ!$A$5:$A$264, 0)), 0)</f>
        <v>0</v>
      </c>
      <c r="D184" s="29">
        <f t="array" ref="D184">IFERROR(INDEX(データ!D$5:D$264, MATCH($A184, データ!$A$5:$A$264, 0)), 0)</f>
        <v>0</v>
      </c>
      <c r="E184" s="29">
        <f t="array" ref="E184">IFERROR(INDEX(データ!E$5:E$264, MATCH($A184, データ!$A$5:$A$264, 0)), 0)</f>
        <v>0</v>
      </c>
      <c r="F184" s="29">
        <f t="array" ref="F184">IFERROR(INDEX(データ!F$5:F$264, MATCH($A184, データ!$A$5:$A$264, 0)), 0)</f>
        <v>0</v>
      </c>
      <c r="G184" s="29">
        <f t="array" ref="G184">IFERROR(INDEX(データ!G$5:G$264, MATCH($A184, データ!$A$5:$A$264, 0)), 0)</f>
        <v>0</v>
      </c>
      <c r="H184" s="29">
        <f t="array" ref="H184">IFERROR(INDEX(データ!H$5:H$264, MATCH($A184, データ!$A$5:$A$264, 0)), 0)</f>
        <v>0</v>
      </c>
      <c r="I184" s="29">
        <f t="array" ref="I184">IFERROR(INDEX(データ!I$5:I$264, MATCH($A184, データ!$A$5:$A$264, 0)), 0)</f>
        <v>0</v>
      </c>
      <c r="J184" s="29">
        <f t="array" ref="J184">IFERROR(INDEX(データ!J$5:J$264, MATCH($A184, データ!$A$5:$A$264, 0)), 0)</f>
        <v>0</v>
      </c>
      <c r="K184" s="29">
        <f t="array" ref="K184">IFERROR(INDEX(データ!K$5:K$264, MATCH($A184, データ!$A$5:$A$264, 0)), 0)</f>
        <v>0</v>
      </c>
      <c r="L184" s="29">
        <f t="array" ref="L184">IFERROR(INDEX(データ!L$5:L$264, MATCH($A184, データ!$A$5:$A$264, 0)), 0)</f>
        <v>0</v>
      </c>
      <c r="M184" s="29">
        <f t="array" ref="M184">IFERROR(INDEX(データ!M$5:M$264, MATCH($A184, データ!$A$5:$A$264, 0)), 0)</f>
        <v>0</v>
      </c>
      <c r="N184" s="29">
        <f t="array" ref="N184">IFERROR(INDEX(データ!N$5:N$264, MATCH($A184, データ!$A$5:$A$264, 0)), 0)</f>
        <v>0</v>
      </c>
      <c r="O184" s="29">
        <f t="array" ref="O184">IFERROR(INDEX(データ!O$5:O$264, MATCH($A184, データ!$A$5:$A$264, 0)), 0)</f>
        <v>0</v>
      </c>
      <c r="P184" s="29">
        <f t="array" ref="P184">IFERROR(INDEX(データ!P$5:P$264, MATCH($A184, データ!$A$5:$A$264, 0)), 0)</f>
        <v>0</v>
      </c>
      <c r="Q184" s="29">
        <f t="array" ref="Q184">IFERROR(INDEX(データ!Q$5:Q$264, MATCH($A184, データ!$A$5:$A$264, 0)), 0)</f>
        <v>0</v>
      </c>
      <c r="R184" s="29">
        <f t="array" ref="R184">IFERROR(INDEX(データ!R$5:R$264, MATCH($A184, データ!$A$5:$A$264, 0)), 0)</f>
        <v>0</v>
      </c>
      <c r="S184" s="29">
        <f t="array" ref="S184">IFERROR(INDEX(データ!S$5:S$264, MATCH($A184, データ!$A$5:$A$264, 0)), 0)</f>
        <v>0</v>
      </c>
      <c r="T184" s="29">
        <f t="array" ref="T184">IFERROR(INDEX(データ!T$5:T$264, MATCH($A184, データ!$A$5:$A$264, 0)), 0)</f>
        <v>0</v>
      </c>
      <c r="U184" s="29">
        <f t="array" ref="U184">IFERROR(INDEX(データ!U$5:U$264, MATCH($A184, データ!$A$5:$A$264, 0)), 0)</f>
        <v>0</v>
      </c>
      <c r="V184" s="29">
        <f t="array" ref="V184">IFERROR(INDEX(データ!V$5:V$264, MATCH($A184, データ!$A$5:$A$264, 0)), 0)</f>
        <v>0</v>
      </c>
      <c r="W184" s="29">
        <f t="array" ref="W184">IFERROR(INDEX(データ!W$5:W$264, MATCH($A184, データ!$A$5:$A$264, 0)), 0)</f>
        <v>0</v>
      </c>
      <c r="X184" s="29">
        <f t="array" ref="X184">IFERROR(INDEX(データ!X$5:X$264, MATCH($A184, データ!$A$5:$A$264, 0)), 0)</f>
        <v>0</v>
      </c>
      <c r="Y184" s="29">
        <f t="array" ref="Y184">IFERROR(INDEX(データ!Y$5:Y$264, MATCH($A184, データ!$A$5:$A$264, 0)), 0)</f>
        <v>0</v>
      </c>
      <c r="Z184" s="29">
        <f t="array" ref="Z184">IFERROR(INDEX(データ!Z$5:Z$264, MATCH($A184, データ!$A$5:$A$264, 0)), 0)</f>
        <v>0</v>
      </c>
      <c r="AA184" s="30">
        <f t="shared" si="0"/>
        <v>0</v>
      </c>
      <c r="AB184" s="30">
        <f t="shared" si="1"/>
        <v>0</v>
      </c>
    </row>
    <row r="185" spans="1:28" ht="14">
      <c r="A185" s="31">
        <f t="shared" si="2"/>
        <v>42387</v>
      </c>
      <c r="B185" s="28"/>
      <c r="C185" s="29">
        <f t="array" ref="C185">IFERROR(INDEX(データ!C$5:C$264, MATCH($A185, データ!$A$5:$A$264, 0)), 0)</f>
        <v>0</v>
      </c>
      <c r="D185" s="29">
        <f t="array" ref="D185">IFERROR(INDEX(データ!D$5:D$264, MATCH($A185, データ!$A$5:$A$264, 0)), 0)</f>
        <v>0</v>
      </c>
      <c r="E185" s="29">
        <f t="array" ref="E185">IFERROR(INDEX(データ!E$5:E$264, MATCH($A185, データ!$A$5:$A$264, 0)), 0)</f>
        <v>0</v>
      </c>
      <c r="F185" s="29">
        <f t="array" ref="F185">IFERROR(INDEX(データ!F$5:F$264, MATCH($A185, データ!$A$5:$A$264, 0)), 0)</f>
        <v>0</v>
      </c>
      <c r="G185" s="29">
        <f t="array" ref="G185">IFERROR(INDEX(データ!G$5:G$264, MATCH($A185, データ!$A$5:$A$264, 0)), 0)</f>
        <v>0</v>
      </c>
      <c r="H185" s="29">
        <f t="array" ref="H185">IFERROR(INDEX(データ!H$5:H$264, MATCH($A185, データ!$A$5:$A$264, 0)), 0)</f>
        <v>0</v>
      </c>
      <c r="I185" s="29">
        <f t="array" ref="I185">IFERROR(INDEX(データ!I$5:I$264, MATCH($A185, データ!$A$5:$A$264, 0)), 0)</f>
        <v>0</v>
      </c>
      <c r="J185" s="29">
        <f t="array" ref="J185">IFERROR(INDEX(データ!J$5:J$264, MATCH($A185, データ!$A$5:$A$264, 0)), 0)</f>
        <v>0</v>
      </c>
      <c r="K185" s="29">
        <f t="array" ref="K185">IFERROR(INDEX(データ!K$5:K$264, MATCH($A185, データ!$A$5:$A$264, 0)), 0)</f>
        <v>0</v>
      </c>
      <c r="L185" s="29">
        <f t="array" ref="L185">IFERROR(INDEX(データ!L$5:L$264, MATCH($A185, データ!$A$5:$A$264, 0)), 0)</f>
        <v>0</v>
      </c>
      <c r="M185" s="29">
        <f t="array" ref="M185">IFERROR(INDEX(データ!M$5:M$264, MATCH($A185, データ!$A$5:$A$264, 0)), 0)</f>
        <v>0</v>
      </c>
      <c r="N185" s="29">
        <f t="array" ref="N185">IFERROR(INDEX(データ!N$5:N$264, MATCH($A185, データ!$A$5:$A$264, 0)), 0)</f>
        <v>0</v>
      </c>
      <c r="O185" s="29">
        <f t="array" ref="O185">IFERROR(INDEX(データ!O$5:O$264, MATCH($A185, データ!$A$5:$A$264, 0)), 0)</f>
        <v>0</v>
      </c>
      <c r="P185" s="29">
        <f t="array" ref="P185">IFERROR(INDEX(データ!P$5:P$264, MATCH($A185, データ!$A$5:$A$264, 0)), 0)</f>
        <v>0</v>
      </c>
      <c r="Q185" s="29">
        <f t="array" ref="Q185">IFERROR(INDEX(データ!Q$5:Q$264, MATCH($A185, データ!$A$5:$A$264, 0)), 0)</f>
        <v>0</v>
      </c>
      <c r="R185" s="29">
        <f t="array" ref="R185">IFERROR(INDEX(データ!R$5:R$264, MATCH($A185, データ!$A$5:$A$264, 0)), 0)</f>
        <v>0</v>
      </c>
      <c r="S185" s="29">
        <f t="array" ref="S185">IFERROR(INDEX(データ!S$5:S$264, MATCH($A185, データ!$A$5:$A$264, 0)), 0)</f>
        <v>0</v>
      </c>
      <c r="T185" s="29">
        <f t="array" ref="T185">IFERROR(INDEX(データ!T$5:T$264, MATCH($A185, データ!$A$5:$A$264, 0)), 0)</f>
        <v>0</v>
      </c>
      <c r="U185" s="29">
        <f t="array" ref="U185">IFERROR(INDEX(データ!U$5:U$264, MATCH($A185, データ!$A$5:$A$264, 0)), 0)</f>
        <v>0</v>
      </c>
      <c r="V185" s="29">
        <f t="array" ref="V185">IFERROR(INDEX(データ!V$5:V$264, MATCH($A185, データ!$A$5:$A$264, 0)), 0)</f>
        <v>0</v>
      </c>
      <c r="W185" s="29">
        <f t="array" ref="W185">IFERROR(INDEX(データ!W$5:W$264, MATCH($A185, データ!$A$5:$A$264, 0)), 0)</f>
        <v>0</v>
      </c>
      <c r="X185" s="29">
        <f t="array" ref="X185">IFERROR(INDEX(データ!X$5:X$264, MATCH($A185, データ!$A$5:$A$264, 0)), 0)</f>
        <v>0</v>
      </c>
      <c r="Y185" s="29">
        <f t="array" ref="Y185">IFERROR(INDEX(データ!Y$5:Y$264, MATCH($A185, データ!$A$5:$A$264, 0)), 0)</f>
        <v>0</v>
      </c>
      <c r="Z185" s="29">
        <f t="array" ref="Z185">IFERROR(INDEX(データ!Z$5:Z$264, MATCH($A185, データ!$A$5:$A$264, 0)), 0)</f>
        <v>0</v>
      </c>
      <c r="AA185" s="30">
        <f t="shared" si="0"/>
        <v>0</v>
      </c>
      <c r="AB185" s="30">
        <f t="shared" si="1"/>
        <v>0</v>
      </c>
    </row>
    <row r="186" spans="1:28" ht="14">
      <c r="A186" s="31">
        <f t="shared" si="2"/>
        <v>42380</v>
      </c>
      <c r="B186" s="28"/>
      <c r="C186" s="29">
        <f t="array" ref="C186">IFERROR(INDEX(データ!C$5:C$264, MATCH($A186, データ!$A$5:$A$264, 0)), 0)</f>
        <v>0</v>
      </c>
      <c r="D186" s="29">
        <f t="array" ref="D186">IFERROR(INDEX(データ!D$5:D$264, MATCH($A186, データ!$A$5:$A$264, 0)), 0)</f>
        <v>0</v>
      </c>
      <c r="E186" s="29">
        <f t="array" ref="E186">IFERROR(INDEX(データ!E$5:E$264, MATCH($A186, データ!$A$5:$A$264, 0)), 0)</f>
        <v>0</v>
      </c>
      <c r="F186" s="29">
        <f t="array" ref="F186">IFERROR(INDEX(データ!F$5:F$264, MATCH($A186, データ!$A$5:$A$264, 0)), 0)</f>
        <v>0</v>
      </c>
      <c r="G186" s="29">
        <f t="array" ref="G186">IFERROR(INDEX(データ!G$5:G$264, MATCH($A186, データ!$A$5:$A$264, 0)), 0)</f>
        <v>0</v>
      </c>
      <c r="H186" s="29">
        <f t="array" ref="H186">IFERROR(INDEX(データ!H$5:H$264, MATCH($A186, データ!$A$5:$A$264, 0)), 0)</f>
        <v>0</v>
      </c>
      <c r="I186" s="29">
        <f t="array" ref="I186">IFERROR(INDEX(データ!I$5:I$264, MATCH($A186, データ!$A$5:$A$264, 0)), 0)</f>
        <v>0</v>
      </c>
      <c r="J186" s="29">
        <f t="array" ref="J186">IFERROR(INDEX(データ!J$5:J$264, MATCH($A186, データ!$A$5:$A$264, 0)), 0)</f>
        <v>0</v>
      </c>
      <c r="K186" s="29">
        <f t="array" ref="K186">IFERROR(INDEX(データ!K$5:K$264, MATCH($A186, データ!$A$5:$A$264, 0)), 0)</f>
        <v>0</v>
      </c>
      <c r="L186" s="29">
        <f t="array" ref="L186">IFERROR(INDEX(データ!L$5:L$264, MATCH($A186, データ!$A$5:$A$264, 0)), 0)</f>
        <v>0</v>
      </c>
      <c r="M186" s="29">
        <f t="array" ref="M186">IFERROR(INDEX(データ!M$5:M$264, MATCH($A186, データ!$A$5:$A$264, 0)), 0)</f>
        <v>0</v>
      </c>
      <c r="N186" s="29">
        <f t="array" ref="N186">IFERROR(INDEX(データ!N$5:N$264, MATCH($A186, データ!$A$5:$A$264, 0)), 0)</f>
        <v>0</v>
      </c>
      <c r="O186" s="29">
        <f t="array" ref="O186">IFERROR(INDEX(データ!O$5:O$264, MATCH($A186, データ!$A$5:$A$264, 0)), 0)</f>
        <v>0</v>
      </c>
      <c r="P186" s="29">
        <f t="array" ref="P186">IFERROR(INDEX(データ!P$5:P$264, MATCH($A186, データ!$A$5:$A$264, 0)), 0)</f>
        <v>0</v>
      </c>
      <c r="Q186" s="29">
        <f t="array" ref="Q186">IFERROR(INDEX(データ!Q$5:Q$264, MATCH($A186, データ!$A$5:$A$264, 0)), 0)</f>
        <v>0</v>
      </c>
      <c r="R186" s="29">
        <f t="array" ref="R186">IFERROR(INDEX(データ!R$5:R$264, MATCH($A186, データ!$A$5:$A$264, 0)), 0)</f>
        <v>0</v>
      </c>
      <c r="S186" s="29">
        <f t="array" ref="S186">IFERROR(INDEX(データ!S$5:S$264, MATCH($A186, データ!$A$5:$A$264, 0)), 0)</f>
        <v>0</v>
      </c>
      <c r="T186" s="29">
        <f t="array" ref="T186">IFERROR(INDEX(データ!T$5:T$264, MATCH($A186, データ!$A$5:$A$264, 0)), 0)</f>
        <v>0</v>
      </c>
      <c r="U186" s="29">
        <f t="array" ref="U186">IFERROR(INDEX(データ!U$5:U$264, MATCH($A186, データ!$A$5:$A$264, 0)), 0)</f>
        <v>0</v>
      </c>
      <c r="V186" s="29">
        <f t="array" ref="V186">IFERROR(INDEX(データ!V$5:V$264, MATCH($A186, データ!$A$5:$A$264, 0)), 0)</f>
        <v>0</v>
      </c>
      <c r="W186" s="29">
        <f t="array" ref="W186">IFERROR(INDEX(データ!W$5:W$264, MATCH($A186, データ!$A$5:$A$264, 0)), 0)</f>
        <v>0</v>
      </c>
      <c r="X186" s="29">
        <f t="array" ref="X186">IFERROR(INDEX(データ!X$5:X$264, MATCH($A186, データ!$A$5:$A$264, 0)), 0)</f>
        <v>0</v>
      </c>
      <c r="Y186" s="29">
        <f t="array" ref="Y186">IFERROR(INDEX(データ!Y$5:Y$264, MATCH($A186, データ!$A$5:$A$264, 0)), 0)</f>
        <v>0</v>
      </c>
      <c r="Z186" s="29">
        <f t="array" ref="Z186">IFERROR(INDEX(データ!Z$5:Z$264, MATCH($A186, データ!$A$5:$A$264, 0)), 0)</f>
        <v>0</v>
      </c>
      <c r="AA186" s="30">
        <f t="shared" si="0"/>
        <v>0</v>
      </c>
      <c r="AB186" s="30">
        <f t="shared" si="1"/>
        <v>0</v>
      </c>
    </row>
    <row r="187" spans="1:28" ht="14">
      <c r="A187" s="31">
        <f t="shared" si="2"/>
        <v>42373</v>
      </c>
      <c r="B187" s="28"/>
      <c r="C187" s="29">
        <f t="array" ref="C187">IFERROR(INDEX(データ!C$5:C$264, MATCH($A187, データ!$A$5:$A$264, 0)), 0)</f>
        <v>0</v>
      </c>
      <c r="D187" s="29">
        <f t="array" ref="D187">IFERROR(INDEX(データ!D$5:D$264, MATCH($A187, データ!$A$5:$A$264, 0)), 0)</f>
        <v>0</v>
      </c>
      <c r="E187" s="29">
        <f t="array" ref="E187">IFERROR(INDEX(データ!E$5:E$264, MATCH($A187, データ!$A$5:$A$264, 0)), 0)</f>
        <v>0</v>
      </c>
      <c r="F187" s="29">
        <f t="array" ref="F187">IFERROR(INDEX(データ!F$5:F$264, MATCH($A187, データ!$A$5:$A$264, 0)), 0)</f>
        <v>0</v>
      </c>
      <c r="G187" s="29">
        <f t="array" ref="G187">IFERROR(INDEX(データ!G$5:G$264, MATCH($A187, データ!$A$5:$A$264, 0)), 0)</f>
        <v>0</v>
      </c>
      <c r="H187" s="29">
        <f t="array" ref="H187">IFERROR(INDEX(データ!H$5:H$264, MATCH($A187, データ!$A$5:$A$264, 0)), 0)</f>
        <v>0</v>
      </c>
      <c r="I187" s="29">
        <f t="array" ref="I187">IFERROR(INDEX(データ!I$5:I$264, MATCH($A187, データ!$A$5:$A$264, 0)), 0)</f>
        <v>0</v>
      </c>
      <c r="J187" s="29">
        <f t="array" ref="J187">IFERROR(INDEX(データ!J$5:J$264, MATCH($A187, データ!$A$5:$A$264, 0)), 0)</f>
        <v>0</v>
      </c>
      <c r="K187" s="29">
        <f t="array" ref="K187">IFERROR(INDEX(データ!K$5:K$264, MATCH($A187, データ!$A$5:$A$264, 0)), 0)</f>
        <v>0</v>
      </c>
      <c r="L187" s="29">
        <f t="array" ref="L187">IFERROR(INDEX(データ!L$5:L$264, MATCH($A187, データ!$A$5:$A$264, 0)), 0)</f>
        <v>0</v>
      </c>
      <c r="M187" s="29">
        <f t="array" ref="M187">IFERROR(INDEX(データ!M$5:M$264, MATCH($A187, データ!$A$5:$A$264, 0)), 0)</f>
        <v>0</v>
      </c>
      <c r="N187" s="29">
        <f t="array" ref="N187">IFERROR(INDEX(データ!N$5:N$264, MATCH($A187, データ!$A$5:$A$264, 0)), 0)</f>
        <v>0</v>
      </c>
      <c r="O187" s="29">
        <f t="array" ref="O187">IFERROR(INDEX(データ!O$5:O$264, MATCH($A187, データ!$A$5:$A$264, 0)), 0)</f>
        <v>0</v>
      </c>
      <c r="P187" s="29">
        <f t="array" ref="P187">IFERROR(INDEX(データ!P$5:P$264, MATCH($A187, データ!$A$5:$A$264, 0)), 0)</f>
        <v>0</v>
      </c>
      <c r="Q187" s="29">
        <f t="array" ref="Q187">IFERROR(INDEX(データ!Q$5:Q$264, MATCH($A187, データ!$A$5:$A$264, 0)), 0)</f>
        <v>0</v>
      </c>
      <c r="R187" s="29">
        <f t="array" ref="R187">IFERROR(INDEX(データ!R$5:R$264, MATCH($A187, データ!$A$5:$A$264, 0)), 0)</f>
        <v>0</v>
      </c>
      <c r="S187" s="29">
        <f t="array" ref="S187">IFERROR(INDEX(データ!S$5:S$264, MATCH($A187, データ!$A$5:$A$264, 0)), 0)</f>
        <v>0</v>
      </c>
      <c r="T187" s="29">
        <f t="array" ref="T187">IFERROR(INDEX(データ!T$5:T$264, MATCH($A187, データ!$A$5:$A$264, 0)), 0)</f>
        <v>0</v>
      </c>
      <c r="U187" s="29">
        <f t="array" ref="U187">IFERROR(INDEX(データ!U$5:U$264, MATCH($A187, データ!$A$5:$A$264, 0)), 0)</f>
        <v>0</v>
      </c>
      <c r="V187" s="29">
        <f t="array" ref="V187">IFERROR(INDEX(データ!V$5:V$264, MATCH($A187, データ!$A$5:$A$264, 0)), 0)</f>
        <v>0</v>
      </c>
      <c r="W187" s="29">
        <f t="array" ref="W187">IFERROR(INDEX(データ!W$5:W$264, MATCH($A187, データ!$A$5:$A$264, 0)), 0)</f>
        <v>0</v>
      </c>
      <c r="X187" s="29">
        <f t="array" ref="X187">IFERROR(INDEX(データ!X$5:X$264, MATCH($A187, データ!$A$5:$A$264, 0)), 0)</f>
        <v>0</v>
      </c>
      <c r="Y187" s="29">
        <f t="array" ref="Y187">IFERROR(INDEX(データ!Y$5:Y$264, MATCH($A187, データ!$A$5:$A$264, 0)), 0)</f>
        <v>0</v>
      </c>
      <c r="Z187" s="29">
        <f t="array" ref="Z187">IFERROR(INDEX(データ!Z$5:Z$264, MATCH($A187, データ!$A$5:$A$264, 0)), 0)</f>
        <v>0</v>
      </c>
      <c r="AA187" s="30">
        <f t="shared" si="0"/>
        <v>0</v>
      </c>
      <c r="AB187" s="30">
        <f t="shared" si="1"/>
        <v>0</v>
      </c>
    </row>
    <row r="188" spans="1:28" ht="14">
      <c r="A188" s="31">
        <f t="shared" si="2"/>
        <v>42366</v>
      </c>
      <c r="B188" s="28"/>
      <c r="C188" s="29">
        <f t="array" ref="C188">IFERROR(INDEX(データ!C$5:C$264, MATCH($A188, データ!$A$5:$A$264, 0)), 0)</f>
        <v>0</v>
      </c>
      <c r="D188" s="29">
        <f t="array" ref="D188">IFERROR(INDEX(データ!D$5:D$264, MATCH($A188, データ!$A$5:$A$264, 0)), 0)</f>
        <v>0</v>
      </c>
      <c r="E188" s="29">
        <f t="array" ref="E188">IFERROR(INDEX(データ!E$5:E$264, MATCH($A188, データ!$A$5:$A$264, 0)), 0)</f>
        <v>0</v>
      </c>
      <c r="F188" s="29">
        <f t="array" ref="F188">IFERROR(INDEX(データ!F$5:F$264, MATCH($A188, データ!$A$5:$A$264, 0)), 0)</f>
        <v>0</v>
      </c>
      <c r="G188" s="29">
        <f t="array" ref="G188">IFERROR(INDEX(データ!G$5:G$264, MATCH($A188, データ!$A$5:$A$264, 0)), 0)</f>
        <v>0</v>
      </c>
      <c r="H188" s="29">
        <f t="array" ref="H188">IFERROR(INDEX(データ!H$5:H$264, MATCH($A188, データ!$A$5:$A$264, 0)), 0)</f>
        <v>0</v>
      </c>
      <c r="I188" s="29">
        <f t="array" ref="I188">IFERROR(INDEX(データ!I$5:I$264, MATCH($A188, データ!$A$5:$A$264, 0)), 0)</f>
        <v>0</v>
      </c>
      <c r="J188" s="29">
        <f t="array" ref="J188">IFERROR(INDEX(データ!J$5:J$264, MATCH($A188, データ!$A$5:$A$264, 0)), 0)</f>
        <v>0</v>
      </c>
      <c r="K188" s="29">
        <f t="array" ref="K188">IFERROR(INDEX(データ!K$5:K$264, MATCH($A188, データ!$A$5:$A$264, 0)), 0)</f>
        <v>0</v>
      </c>
      <c r="L188" s="29">
        <f t="array" ref="L188">IFERROR(INDEX(データ!L$5:L$264, MATCH($A188, データ!$A$5:$A$264, 0)), 0)</f>
        <v>0</v>
      </c>
      <c r="M188" s="29">
        <f t="array" ref="M188">IFERROR(INDEX(データ!M$5:M$264, MATCH($A188, データ!$A$5:$A$264, 0)), 0)</f>
        <v>0</v>
      </c>
      <c r="N188" s="29">
        <f t="array" ref="N188">IFERROR(INDEX(データ!N$5:N$264, MATCH($A188, データ!$A$5:$A$264, 0)), 0)</f>
        <v>0</v>
      </c>
      <c r="O188" s="29">
        <f t="array" ref="O188">IFERROR(INDEX(データ!O$5:O$264, MATCH($A188, データ!$A$5:$A$264, 0)), 0)</f>
        <v>0</v>
      </c>
      <c r="P188" s="29">
        <f t="array" ref="P188">IFERROR(INDEX(データ!P$5:P$264, MATCH($A188, データ!$A$5:$A$264, 0)), 0)</f>
        <v>0</v>
      </c>
      <c r="Q188" s="29">
        <f t="array" ref="Q188">IFERROR(INDEX(データ!Q$5:Q$264, MATCH($A188, データ!$A$5:$A$264, 0)), 0)</f>
        <v>0</v>
      </c>
      <c r="R188" s="29">
        <f t="array" ref="R188">IFERROR(INDEX(データ!R$5:R$264, MATCH($A188, データ!$A$5:$A$264, 0)), 0)</f>
        <v>0</v>
      </c>
      <c r="S188" s="29">
        <f t="array" ref="S188">IFERROR(INDEX(データ!S$5:S$264, MATCH($A188, データ!$A$5:$A$264, 0)), 0)</f>
        <v>0</v>
      </c>
      <c r="T188" s="29">
        <f t="array" ref="T188">IFERROR(INDEX(データ!T$5:T$264, MATCH($A188, データ!$A$5:$A$264, 0)), 0)</f>
        <v>0</v>
      </c>
      <c r="U188" s="29">
        <f t="array" ref="U188">IFERROR(INDEX(データ!U$5:U$264, MATCH($A188, データ!$A$5:$A$264, 0)), 0)</f>
        <v>0</v>
      </c>
      <c r="V188" s="29">
        <f t="array" ref="V188">IFERROR(INDEX(データ!V$5:V$264, MATCH($A188, データ!$A$5:$A$264, 0)), 0)</f>
        <v>0</v>
      </c>
      <c r="W188" s="29">
        <f t="array" ref="W188">IFERROR(INDEX(データ!W$5:W$264, MATCH($A188, データ!$A$5:$A$264, 0)), 0)</f>
        <v>0</v>
      </c>
      <c r="X188" s="29">
        <f t="array" ref="X188">IFERROR(INDEX(データ!X$5:X$264, MATCH($A188, データ!$A$5:$A$264, 0)), 0)</f>
        <v>0</v>
      </c>
      <c r="Y188" s="29">
        <f t="array" ref="Y188">IFERROR(INDEX(データ!Y$5:Y$264, MATCH($A188, データ!$A$5:$A$264, 0)), 0)</f>
        <v>0</v>
      </c>
      <c r="Z188" s="29">
        <f t="array" ref="Z188">IFERROR(INDEX(データ!Z$5:Z$264, MATCH($A188, データ!$A$5:$A$264, 0)), 0)</f>
        <v>0</v>
      </c>
      <c r="AA188" s="30">
        <f t="shared" si="0"/>
        <v>0</v>
      </c>
      <c r="AB188" s="30">
        <f t="shared" si="1"/>
        <v>0</v>
      </c>
    </row>
    <row r="189" spans="1:28" ht="14">
      <c r="A189" s="31">
        <f t="shared" si="2"/>
        <v>42359</v>
      </c>
      <c r="B189" s="28"/>
      <c r="C189" s="29">
        <f t="array" ref="C189">IFERROR(INDEX(データ!C$5:C$264, MATCH($A189, データ!$A$5:$A$264, 0)), 0)</f>
        <v>0</v>
      </c>
      <c r="D189" s="29">
        <f t="array" ref="D189">IFERROR(INDEX(データ!D$5:D$264, MATCH($A189, データ!$A$5:$A$264, 0)), 0)</f>
        <v>0</v>
      </c>
      <c r="E189" s="29">
        <f t="array" ref="E189">IFERROR(INDEX(データ!E$5:E$264, MATCH($A189, データ!$A$5:$A$264, 0)), 0)</f>
        <v>0</v>
      </c>
      <c r="F189" s="29">
        <f t="array" ref="F189">IFERROR(INDEX(データ!F$5:F$264, MATCH($A189, データ!$A$5:$A$264, 0)), 0)</f>
        <v>0</v>
      </c>
      <c r="G189" s="29">
        <f t="array" ref="G189">IFERROR(INDEX(データ!G$5:G$264, MATCH($A189, データ!$A$5:$A$264, 0)), 0)</f>
        <v>0</v>
      </c>
      <c r="H189" s="29">
        <f t="array" ref="H189">IFERROR(INDEX(データ!H$5:H$264, MATCH($A189, データ!$A$5:$A$264, 0)), 0)</f>
        <v>0</v>
      </c>
      <c r="I189" s="29">
        <f t="array" ref="I189">IFERROR(INDEX(データ!I$5:I$264, MATCH($A189, データ!$A$5:$A$264, 0)), 0)</f>
        <v>0</v>
      </c>
      <c r="J189" s="29">
        <f t="array" ref="J189">IFERROR(INDEX(データ!J$5:J$264, MATCH($A189, データ!$A$5:$A$264, 0)), 0)</f>
        <v>0</v>
      </c>
      <c r="K189" s="29">
        <f t="array" ref="K189">IFERROR(INDEX(データ!K$5:K$264, MATCH($A189, データ!$A$5:$A$264, 0)), 0)</f>
        <v>0</v>
      </c>
      <c r="L189" s="29">
        <f t="array" ref="L189">IFERROR(INDEX(データ!L$5:L$264, MATCH($A189, データ!$A$5:$A$264, 0)), 0)</f>
        <v>0</v>
      </c>
      <c r="M189" s="29">
        <f t="array" ref="M189">IFERROR(INDEX(データ!M$5:M$264, MATCH($A189, データ!$A$5:$A$264, 0)), 0)</f>
        <v>0</v>
      </c>
      <c r="N189" s="29">
        <f t="array" ref="N189">IFERROR(INDEX(データ!N$5:N$264, MATCH($A189, データ!$A$5:$A$264, 0)), 0)</f>
        <v>0</v>
      </c>
      <c r="O189" s="29">
        <f t="array" ref="O189">IFERROR(INDEX(データ!O$5:O$264, MATCH($A189, データ!$A$5:$A$264, 0)), 0)</f>
        <v>0</v>
      </c>
      <c r="P189" s="29">
        <f t="array" ref="P189">IFERROR(INDEX(データ!P$5:P$264, MATCH($A189, データ!$A$5:$A$264, 0)), 0)</f>
        <v>0</v>
      </c>
      <c r="Q189" s="29">
        <f t="array" ref="Q189">IFERROR(INDEX(データ!Q$5:Q$264, MATCH($A189, データ!$A$5:$A$264, 0)), 0)</f>
        <v>0</v>
      </c>
      <c r="R189" s="29">
        <f t="array" ref="R189">IFERROR(INDEX(データ!R$5:R$264, MATCH($A189, データ!$A$5:$A$264, 0)), 0)</f>
        <v>0</v>
      </c>
      <c r="S189" s="29">
        <f t="array" ref="S189">IFERROR(INDEX(データ!S$5:S$264, MATCH($A189, データ!$A$5:$A$264, 0)), 0)</f>
        <v>0</v>
      </c>
      <c r="T189" s="29">
        <f t="array" ref="T189">IFERROR(INDEX(データ!T$5:T$264, MATCH($A189, データ!$A$5:$A$264, 0)), 0)</f>
        <v>0</v>
      </c>
      <c r="U189" s="29">
        <f t="array" ref="U189">IFERROR(INDEX(データ!U$5:U$264, MATCH($A189, データ!$A$5:$A$264, 0)), 0)</f>
        <v>0</v>
      </c>
      <c r="V189" s="29">
        <f t="array" ref="V189">IFERROR(INDEX(データ!V$5:V$264, MATCH($A189, データ!$A$5:$A$264, 0)), 0)</f>
        <v>0</v>
      </c>
      <c r="W189" s="29">
        <f t="array" ref="W189">IFERROR(INDEX(データ!W$5:W$264, MATCH($A189, データ!$A$5:$A$264, 0)), 0)</f>
        <v>0</v>
      </c>
      <c r="X189" s="29">
        <f t="array" ref="X189">IFERROR(INDEX(データ!X$5:X$264, MATCH($A189, データ!$A$5:$A$264, 0)), 0)</f>
        <v>0</v>
      </c>
      <c r="Y189" s="29">
        <f t="array" ref="Y189">IFERROR(INDEX(データ!Y$5:Y$264, MATCH($A189, データ!$A$5:$A$264, 0)), 0)</f>
        <v>0</v>
      </c>
      <c r="Z189" s="29">
        <f t="array" ref="Z189">IFERROR(INDEX(データ!Z$5:Z$264, MATCH($A189, データ!$A$5:$A$264, 0)), 0)</f>
        <v>0</v>
      </c>
      <c r="AA189" s="30">
        <f t="shared" si="0"/>
        <v>0</v>
      </c>
      <c r="AB189" s="30">
        <f t="shared" si="1"/>
        <v>0</v>
      </c>
    </row>
    <row r="190" spans="1:28" ht="14">
      <c r="A190" s="31">
        <f t="shared" si="2"/>
        <v>42352</v>
      </c>
      <c r="B190" s="28"/>
      <c r="C190" s="29">
        <f t="array" ref="C190">IFERROR(INDEX(データ!C$5:C$264, MATCH($A190, データ!$A$5:$A$264, 0)), 0)</f>
        <v>0</v>
      </c>
      <c r="D190" s="29">
        <f t="array" ref="D190">IFERROR(INDEX(データ!D$5:D$264, MATCH($A190, データ!$A$5:$A$264, 0)), 0)</f>
        <v>0</v>
      </c>
      <c r="E190" s="29">
        <f t="array" ref="E190">IFERROR(INDEX(データ!E$5:E$264, MATCH($A190, データ!$A$5:$A$264, 0)), 0)</f>
        <v>0</v>
      </c>
      <c r="F190" s="29">
        <f t="array" ref="F190">IFERROR(INDEX(データ!F$5:F$264, MATCH($A190, データ!$A$5:$A$264, 0)), 0)</f>
        <v>0</v>
      </c>
      <c r="G190" s="29">
        <f t="array" ref="G190">IFERROR(INDEX(データ!G$5:G$264, MATCH($A190, データ!$A$5:$A$264, 0)), 0)</f>
        <v>0</v>
      </c>
      <c r="H190" s="29">
        <f t="array" ref="H190">IFERROR(INDEX(データ!H$5:H$264, MATCH($A190, データ!$A$5:$A$264, 0)), 0)</f>
        <v>0</v>
      </c>
      <c r="I190" s="29">
        <f t="array" ref="I190">IFERROR(INDEX(データ!I$5:I$264, MATCH($A190, データ!$A$5:$A$264, 0)), 0)</f>
        <v>0</v>
      </c>
      <c r="J190" s="29">
        <f t="array" ref="J190">IFERROR(INDEX(データ!J$5:J$264, MATCH($A190, データ!$A$5:$A$264, 0)), 0)</f>
        <v>0</v>
      </c>
      <c r="K190" s="29">
        <f t="array" ref="K190">IFERROR(INDEX(データ!K$5:K$264, MATCH($A190, データ!$A$5:$A$264, 0)), 0)</f>
        <v>0</v>
      </c>
      <c r="L190" s="29">
        <f t="array" ref="L190">IFERROR(INDEX(データ!L$5:L$264, MATCH($A190, データ!$A$5:$A$264, 0)), 0)</f>
        <v>0</v>
      </c>
      <c r="M190" s="29">
        <f t="array" ref="M190">IFERROR(INDEX(データ!M$5:M$264, MATCH($A190, データ!$A$5:$A$264, 0)), 0)</f>
        <v>0</v>
      </c>
      <c r="N190" s="29">
        <f t="array" ref="N190">IFERROR(INDEX(データ!N$5:N$264, MATCH($A190, データ!$A$5:$A$264, 0)), 0)</f>
        <v>0</v>
      </c>
      <c r="O190" s="29">
        <f t="array" ref="O190">IFERROR(INDEX(データ!O$5:O$264, MATCH($A190, データ!$A$5:$A$264, 0)), 0)</f>
        <v>0</v>
      </c>
      <c r="P190" s="29">
        <f t="array" ref="P190">IFERROR(INDEX(データ!P$5:P$264, MATCH($A190, データ!$A$5:$A$264, 0)), 0)</f>
        <v>0</v>
      </c>
      <c r="Q190" s="29">
        <f t="array" ref="Q190">IFERROR(INDEX(データ!Q$5:Q$264, MATCH($A190, データ!$A$5:$A$264, 0)), 0)</f>
        <v>0</v>
      </c>
      <c r="R190" s="29">
        <f t="array" ref="R190">IFERROR(INDEX(データ!R$5:R$264, MATCH($A190, データ!$A$5:$A$264, 0)), 0)</f>
        <v>0</v>
      </c>
      <c r="S190" s="29">
        <f t="array" ref="S190">IFERROR(INDEX(データ!S$5:S$264, MATCH($A190, データ!$A$5:$A$264, 0)), 0)</f>
        <v>0</v>
      </c>
      <c r="T190" s="29">
        <f t="array" ref="T190">IFERROR(INDEX(データ!T$5:T$264, MATCH($A190, データ!$A$5:$A$264, 0)), 0)</f>
        <v>0</v>
      </c>
      <c r="U190" s="29">
        <f t="array" ref="U190">IFERROR(INDEX(データ!U$5:U$264, MATCH($A190, データ!$A$5:$A$264, 0)), 0)</f>
        <v>0</v>
      </c>
      <c r="V190" s="29">
        <f t="array" ref="V190">IFERROR(INDEX(データ!V$5:V$264, MATCH($A190, データ!$A$5:$A$264, 0)), 0)</f>
        <v>0</v>
      </c>
      <c r="W190" s="29">
        <f t="array" ref="W190">IFERROR(INDEX(データ!W$5:W$264, MATCH($A190, データ!$A$5:$A$264, 0)), 0)</f>
        <v>0</v>
      </c>
      <c r="X190" s="29">
        <f t="array" ref="X190">IFERROR(INDEX(データ!X$5:X$264, MATCH($A190, データ!$A$5:$A$264, 0)), 0)</f>
        <v>0</v>
      </c>
      <c r="Y190" s="29">
        <f t="array" ref="Y190">IFERROR(INDEX(データ!Y$5:Y$264, MATCH($A190, データ!$A$5:$A$264, 0)), 0)</f>
        <v>0</v>
      </c>
      <c r="Z190" s="29">
        <f t="array" ref="Z190">IFERROR(INDEX(データ!Z$5:Z$264, MATCH($A190, データ!$A$5:$A$264, 0)), 0)</f>
        <v>0</v>
      </c>
      <c r="AA190" s="30">
        <f t="shared" si="0"/>
        <v>0</v>
      </c>
      <c r="AB190" s="30">
        <f t="shared" si="1"/>
        <v>0</v>
      </c>
    </row>
    <row r="191" spans="1:28" ht="14">
      <c r="A191" s="31">
        <f t="shared" si="2"/>
        <v>42345</v>
      </c>
      <c r="B191" s="28"/>
      <c r="C191" s="29">
        <f t="array" ref="C191">IFERROR(INDEX(データ!C$5:C$264, MATCH($A191, データ!$A$5:$A$264, 0)), 0)</f>
        <v>0</v>
      </c>
      <c r="D191" s="29">
        <f t="array" ref="D191">IFERROR(INDEX(データ!D$5:D$264, MATCH($A191, データ!$A$5:$A$264, 0)), 0)</f>
        <v>0</v>
      </c>
      <c r="E191" s="29">
        <f t="array" ref="E191">IFERROR(INDEX(データ!E$5:E$264, MATCH($A191, データ!$A$5:$A$264, 0)), 0)</f>
        <v>0</v>
      </c>
      <c r="F191" s="29">
        <f t="array" ref="F191">IFERROR(INDEX(データ!F$5:F$264, MATCH($A191, データ!$A$5:$A$264, 0)), 0)</f>
        <v>0</v>
      </c>
      <c r="G191" s="29">
        <f t="array" ref="G191">IFERROR(INDEX(データ!G$5:G$264, MATCH($A191, データ!$A$5:$A$264, 0)), 0)</f>
        <v>0</v>
      </c>
      <c r="H191" s="29">
        <f t="array" ref="H191">IFERROR(INDEX(データ!H$5:H$264, MATCH($A191, データ!$A$5:$A$264, 0)), 0)</f>
        <v>0</v>
      </c>
      <c r="I191" s="29">
        <f t="array" ref="I191">IFERROR(INDEX(データ!I$5:I$264, MATCH($A191, データ!$A$5:$A$264, 0)), 0)</f>
        <v>0</v>
      </c>
      <c r="J191" s="29">
        <f t="array" ref="J191">IFERROR(INDEX(データ!J$5:J$264, MATCH($A191, データ!$A$5:$A$264, 0)), 0)</f>
        <v>0</v>
      </c>
      <c r="K191" s="29">
        <f t="array" ref="K191">IFERROR(INDEX(データ!K$5:K$264, MATCH($A191, データ!$A$5:$A$264, 0)), 0)</f>
        <v>0</v>
      </c>
      <c r="L191" s="29">
        <f t="array" ref="L191">IFERROR(INDEX(データ!L$5:L$264, MATCH($A191, データ!$A$5:$A$264, 0)), 0)</f>
        <v>0</v>
      </c>
      <c r="M191" s="29">
        <f t="array" ref="M191">IFERROR(INDEX(データ!M$5:M$264, MATCH($A191, データ!$A$5:$A$264, 0)), 0)</f>
        <v>0</v>
      </c>
      <c r="N191" s="29">
        <f t="array" ref="N191">IFERROR(INDEX(データ!N$5:N$264, MATCH($A191, データ!$A$5:$A$264, 0)), 0)</f>
        <v>0</v>
      </c>
      <c r="O191" s="29">
        <f t="array" ref="O191">IFERROR(INDEX(データ!O$5:O$264, MATCH($A191, データ!$A$5:$A$264, 0)), 0)</f>
        <v>0</v>
      </c>
      <c r="P191" s="29">
        <f t="array" ref="P191">IFERROR(INDEX(データ!P$5:P$264, MATCH($A191, データ!$A$5:$A$264, 0)), 0)</f>
        <v>0</v>
      </c>
      <c r="Q191" s="29">
        <f t="array" ref="Q191">IFERROR(INDEX(データ!Q$5:Q$264, MATCH($A191, データ!$A$5:$A$264, 0)), 0)</f>
        <v>0</v>
      </c>
      <c r="R191" s="29">
        <f t="array" ref="R191">IFERROR(INDEX(データ!R$5:R$264, MATCH($A191, データ!$A$5:$A$264, 0)), 0)</f>
        <v>0</v>
      </c>
      <c r="S191" s="29">
        <f t="array" ref="S191">IFERROR(INDEX(データ!S$5:S$264, MATCH($A191, データ!$A$5:$A$264, 0)), 0)</f>
        <v>0</v>
      </c>
      <c r="T191" s="29">
        <f t="array" ref="T191">IFERROR(INDEX(データ!T$5:T$264, MATCH($A191, データ!$A$5:$A$264, 0)), 0)</f>
        <v>0</v>
      </c>
      <c r="U191" s="29">
        <f t="array" ref="U191">IFERROR(INDEX(データ!U$5:U$264, MATCH($A191, データ!$A$5:$A$264, 0)), 0)</f>
        <v>0</v>
      </c>
      <c r="V191" s="29">
        <f t="array" ref="V191">IFERROR(INDEX(データ!V$5:V$264, MATCH($A191, データ!$A$5:$A$264, 0)), 0)</f>
        <v>0</v>
      </c>
      <c r="W191" s="29">
        <f t="array" ref="W191">IFERROR(INDEX(データ!W$5:W$264, MATCH($A191, データ!$A$5:$A$264, 0)), 0)</f>
        <v>0</v>
      </c>
      <c r="X191" s="29">
        <f t="array" ref="X191">IFERROR(INDEX(データ!X$5:X$264, MATCH($A191, データ!$A$5:$A$264, 0)), 0)</f>
        <v>0</v>
      </c>
      <c r="Y191" s="29">
        <f t="array" ref="Y191">IFERROR(INDEX(データ!Y$5:Y$264, MATCH($A191, データ!$A$5:$A$264, 0)), 0)</f>
        <v>0</v>
      </c>
      <c r="Z191" s="29">
        <f t="array" ref="Z191">IFERROR(INDEX(データ!Z$5:Z$264, MATCH($A191, データ!$A$5:$A$264, 0)), 0)</f>
        <v>0</v>
      </c>
      <c r="AA191" s="30">
        <f t="shared" si="0"/>
        <v>0</v>
      </c>
      <c r="AB191" s="30">
        <f t="shared" si="1"/>
        <v>0</v>
      </c>
    </row>
    <row r="192" spans="1:28" ht="14">
      <c r="A192" s="31">
        <f t="shared" si="2"/>
        <v>42338</v>
      </c>
      <c r="B192" s="28"/>
      <c r="C192" s="29">
        <f t="array" ref="C192">IFERROR(INDEX(データ!C$5:C$264, MATCH($A192, データ!$A$5:$A$264, 0)), 0)</f>
        <v>0</v>
      </c>
      <c r="D192" s="29">
        <f t="array" ref="D192">IFERROR(INDEX(データ!D$5:D$264, MATCH($A192, データ!$A$5:$A$264, 0)), 0)</f>
        <v>0</v>
      </c>
      <c r="E192" s="29">
        <f t="array" ref="E192">IFERROR(INDEX(データ!E$5:E$264, MATCH($A192, データ!$A$5:$A$264, 0)), 0)</f>
        <v>0</v>
      </c>
      <c r="F192" s="29">
        <f t="array" ref="F192">IFERROR(INDEX(データ!F$5:F$264, MATCH($A192, データ!$A$5:$A$264, 0)), 0)</f>
        <v>0</v>
      </c>
      <c r="G192" s="29">
        <f t="array" ref="G192">IFERROR(INDEX(データ!G$5:G$264, MATCH($A192, データ!$A$5:$A$264, 0)), 0)</f>
        <v>0</v>
      </c>
      <c r="H192" s="29">
        <f t="array" ref="H192">IFERROR(INDEX(データ!H$5:H$264, MATCH($A192, データ!$A$5:$A$264, 0)), 0)</f>
        <v>0</v>
      </c>
      <c r="I192" s="29">
        <f t="array" ref="I192">IFERROR(INDEX(データ!I$5:I$264, MATCH($A192, データ!$A$5:$A$264, 0)), 0)</f>
        <v>0</v>
      </c>
      <c r="J192" s="29">
        <f t="array" ref="J192">IFERROR(INDEX(データ!J$5:J$264, MATCH($A192, データ!$A$5:$A$264, 0)), 0)</f>
        <v>0</v>
      </c>
      <c r="K192" s="29">
        <f t="array" ref="K192">IFERROR(INDEX(データ!K$5:K$264, MATCH($A192, データ!$A$5:$A$264, 0)), 0)</f>
        <v>0</v>
      </c>
      <c r="L192" s="29">
        <f t="array" ref="L192">IFERROR(INDEX(データ!L$5:L$264, MATCH($A192, データ!$A$5:$A$264, 0)), 0)</f>
        <v>0</v>
      </c>
      <c r="M192" s="29">
        <f t="array" ref="M192">IFERROR(INDEX(データ!M$5:M$264, MATCH($A192, データ!$A$5:$A$264, 0)), 0)</f>
        <v>0</v>
      </c>
      <c r="N192" s="29">
        <f t="array" ref="N192">IFERROR(INDEX(データ!N$5:N$264, MATCH($A192, データ!$A$5:$A$264, 0)), 0)</f>
        <v>0</v>
      </c>
      <c r="O192" s="29">
        <f t="array" ref="O192">IFERROR(INDEX(データ!O$5:O$264, MATCH($A192, データ!$A$5:$A$264, 0)), 0)</f>
        <v>0</v>
      </c>
      <c r="P192" s="29">
        <f t="array" ref="P192">IFERROR(INDEX(データ!P$5:P$264, MATCH($A192, データ!$A$5:$A$264, 0)), 0)</f>
        <v>0</v>
      </c>
      <c r="Q192" s="29">
        <f t="array" ref="Q192">IFERROR(INDEX(データ!Q$5:Q$264, MATCH($A192, データ!$A$5:$A$264, 0)), 0)</f>
        <v>0</v>
      </c>
      <c r="R192" s="29">
        <f t="array" ref="R192">IFERROR(INDEX(データ!R$5:R$264, MATCH($A192, データ!$A$5:$A$264, 0)), 0)</f>
        <v>0</v>
      </c>
      <c r="S192" s="29">
        <f t="array" ref="S192">IFERROR(INDEX(データ!S$5:S$264, MATCH($A192, データ!$A$5:$A$264, 0)), 0)</f>
        <v>0</v>
      </c>
      <c r="T192" s="29">
        <f t="array" ref="T192">IFERROR(INDEX(データ!T$5:T$264, MATCH($A192, データ!$A$5:$A$264, 0)), 0)</f>
        <v>0</v>
      </c>
      <c r="U192" s="29">
        <f t="array" ref="U192">IFERROR(INDEX(データ!U$5:U$264, MATCH($A192, データ!$A$5:$A$264, 0)), 0)</f>
        <v>0</v>
      </c>
      <c r="V192" s="29">
        <f t="array" ref="V192">IFERROR(INDEX(データ!V$5:V$264, MATCH($A192, データ!$A$5:$A$264, 0)), 0)</f>
        <v>0</v>
      </c>
      <c r="W192" s="29">
        <f t="array" ref="W192">IFERROR(INDEX(データ!W$5:W$264, MATCH($A192, データ!$A$5:$A$264, 0)), 0)</f>
        <v>0</v>
      </c>
      <c r="X192" s="29">
        <f t="array" ref="X192">IFERROR(INDEX(データ!X$5:X$264, MATCH($A192, データ!$A$5:$A$264, 0)), 0)</f>
        <v>0</v>
      </c>
      <c r="Y192" s="29">
        <f t="array" ref="Y192">IFERROR(INDEX(データ!Y$5:Y$264, MATCH($A192, データ!$A$5:$A$264, 0)), 0)</f>
        <v>0</v>
      </c>
      <c r="Z192" s="29">
        <f t="array" ref="Z192">IFERROR(INDEX(データ!Z$5:Z$264, MATCH($A192, データ!$A$5:$A$264, 0)), 0)</f>
        <v>0</v>
      </c>
      <c r="AA192" s="30">
        <f t="shared" si="0"/>
        <v>0</v>
      </c>
      <c r="AB192" s="30">
        <f t="shared" si="1"/>
        <v>0</v>
      </c>
    </row>
    <row r="193" spans="1:28" ht="14">
      <c r="A193" s="31">
        <f t="shared" si="2"/>
        <v>42331</v>
      </c>
      <c r="B193" s="28"/>
      <c r="C193" s="29">
        <f t="array" ref="C193">IFERROR(INDEX(データ!C$5:C$264, MATCH($A193, データ!$A$5:$A$264, 0)), 0)</f>
        <v>0</v>
      </c>
      <c r="D193" s="29">
        <f t="array" ref="D193">IFERROR(INDEX(データ!D$5:D$264, MATCH($A193, データ!$A$5:$A$264, 0)), 0)</f>
        <v>0</v>
      </c>
      <c r="E193" s="29">
        <f t="array" ref="E193">IFERROR(INDEX(データ!E$5:E$264, MATCH($A193, データ!$A$5:$A$264, 0)), 0)</f>
        <v>0</v>
      </c>
      <c r="F193" s="29">
        <f t="array" ref="F193">IFERROR(INDEX(データ!F$5:F$264, MATCH($A193, データ!$A$5:$A$264, 0)), 0)</f>
        <v>0</v>
      </c>
      <c r="G193" s="29">
        <f t="array" ref="G193">IFERROR(INDEX(データ!G$5:G$264, MATCH($A193, データ!$A$5:$A$264, 0)), 0)</f>
        <v>0</v>
      </c>
      <c r="H193" s="29">
        <f t="array" ref="H193">IFERROR(INDEX(データ!H$5:H$264, MATCH($A193, データ!$A$5:$A$264, 0)), 0)</f>
        <v>0</v>
      </c>
      <c r="I193" s="29">
        <f t="array" ref="I193">IFERROR(INDEX(データ!I$5:I$264, MATCH($A193, データ!$A$5:$A$264, 0)), 0)</f>
        <v>0</v>
      </c>
      <c r="J193" s="29">
        <f t="array" ref="J193">IFERROR(INDEX(データ!J$5:J$264, MATCH($A193, データ!$A$5:$A$264, 0)), 0)</f>
        <v>0</v>
      </c>
      <c r="K193" s="29">
        <f t="array" ref="K193">IFERROR(INDEX(データ!K$5:K$264, MATCH($A193, データ!$A$5:$A$264, 0)), 0)</f>
        <v>0</v>
      </c>
      <c r="L193" s="29">
        <f t="array" ref="L193">IFERROR(INDEX(データ!L$5:L$264, MATCH($A193, データ!$A$5:$A$264, 0)), 0)</f>
        <v>0</v>
      </c>
      <c r="M193" s="29">
        <f t="array" ref="M193">IFERROR(INDEX(データ!M$5:M$264, MATCH($A193, データ!$A$5:$A$264, 0)), 0)</f>
        <v>0</v>
      </c>
      <c r="N193" s="29">
        <f t="array" ref="N193">IFERROR(INDEX(データ!N$5:N$264, MATCH($A193, データ!$A$5:$A$264, 0)), 0)</f>
        <v>0</v>
      </c>
      <c r="O193" s="29">
        <f t="array" ref="O193">IFERROR(INDEX(データ!O$5:O$264, MATCH($A193, データ!$A$5:$A$264, 0)), 0)</f>
        <v>0</v>
      </c>
      <c r="P193" s="29">
        <f t="array" ref="P193">IFERROR(INDEX(データ!P$5:P$264, MATCH($A193, データ!$A$5:$A$264, 0)), 0)</f>
        <v>0</v>
      </c>
      <c r="Q193" s="29">
        <f t="array" ref="Q193">IFERROR(INDEX(データ!Q$5:Q$264, MATCH($A193, データ!$A$5:$A$264, 0)), 0)</f>
        <v>0</v>
      </c>
      <c r="R193" s="29">
        <f t="array" ref="R193">IFERROR(INDEX(データ!R$5:R$264, MATCH($A193, データ!$A$5:$A$264, 0)), 0)</f>
        <v>0</v>
      </c>
      <c r="S193" s="29">
        <f t="array" ref="S193">IFERROR(INDEX(データ!S$5:S$264, MATCH($A193, データ!$A$5:$A$264, 0)), 0)</f>
        <v>0</v>
      </c>
      <c r="T193" s="29">
        <f t="array" ref="T193">IFERROR(INDEX(データ!T$5:T$264, MATCH($A193, データ!$A$5:$A$264, 0)), 0)</f>
        <v>0</v>
      </c>
      <c r="U193" s="29">
        <f t="array" ref="U193">IFERROR(INDEX(データ!U$5:U$264, MATCH($A193, データ!$A$5:$A$264, 0)), 0)</f>
        <v>0</v>
      </c>
      <c r="V193" s="29">
        <f t="array" ref="V193">IFERROR(INDEX(データ!V$5:V$264, MATCH($A193, データ!$A$5:$A$264, 0)), 0)</f>
        <v>0</v>
      </c>
      <c r="W193" s="29">
        <f t="array" ref="W193">IFERROR(INDEX(データ!W$5:W$264, MATCH($A193, データ!$A$5:$A$264, 0)), 0)</f>
        <v>0</v>
      </c>
      <c r="X193" s="29">
        <f t="array" ref="X193">IFERROR(INDEX(データ!X$5:X$264, MATCH($A193, データ!$A$5:$A$264, 0)), 0)</f>
        <v>0</v>
      </c>
      <c r="Y193" s="29">
        <f t="array" ref="Y193">IFERROR(INDEX(データ!Y$5:Y$264, MATCH($A193, データ!$A$5:$A$264, 0)), 0)</f>
        <v>0</v>
      </c>
      <c r="Z193" s="29">
        <f t="array" ref="Z193">IFERROR(INDEX(データ!Z$5:Z$264, MATCH($A193, データ!$A$5:$A$264, 0)), 0)</f>
        <v>0</v>
      </c>
      <c r="AA193" s="30">
        <f t="shared" si="0"/>
        <v>0</v>
      </c>
      <c r="AB193" s="30">
        <f t="shared" si="1"/>
        <v>0</v>
      </c>
    </row>
    <row r="194" spans="1:28" ht="14">
      <c r="A194" s="31">
        <f t="shared" si="2"/>
        <v>42324</v>
      </c>
      <c r="B194" s="28"/>
      <c r="C194" s="29">
        <f t="array" ref="C194">IFERROR(INDEX(データ!C$5:C$264, MATCH($A194, データ!$A$5:$A$264, 0)), 0)</f>
        <v>0</v>
      </c>
      <c r="D194" s="29">
        <f t="array" ref="D194">IFERROR(INDEX(データ!D$5:D$264, MATCH($A194, データ!$A$5:$A$264, 0)), 0)</f>
        <v>0</v>
      </c>
      <c r="E194" s="29">
        <f t="array" ref="E194">IFERROR(INDEX(データ!E$5:E$264, MATCH($A194, データ!$A$5:$A$264, 0)), 0)</f>
        <v>0</v>
      </c>
      <c r="F194" s="29">
        <f t="array" ref="F194">IFERROR(INDEX(データ!F$5:F$264, MATCH($A194, データ!$A$5:$A$264, 0)), 0)</f>
        <v>0</v>
      </c>
      <c r="G194" s="29">
        <f t="array" ref="G194">IFERROR(INDEX(データ!G$5:G$264, MATCH($A194, データ!$A$5:$A$264, 0)), 0)</f>
        <v>0</v>
      </c>
      <c r="H194" s="29">
        <f t="array" ref="H194">IFERROR(INDEX(データ!H$5:H$264, MATCH($A194, データ!$A$5:$A$264, 0)), 0)</f>
        <v>0</v>
      </c>
      <c r="I194" s="29">
        <f t="array" ref="I194">IFERROR(INDEX(データ!I$5:I$264, MATCH($A194, データ!$A$5:$A$264, 0)), 0)</f>
        <v>0</v>
      </c>
      <c r="J194" s="29">
        <f t="array" ref="J194">IFERROR(INDEX(データ!J$5:J$264, MATCH($A194, データ!$A$5:$A$264, 0)), 0)</f>
        <v>0</v>
      </c>
      <c r="K194" s="29">
        <f t="array" ref="K194">IFERROR(INDEX(データ!K$5:K$264, MATCH($A194, データ!$A$5:$A$264, 0)), 0)</f>
        <v>0</v>
      </c>
      <c r="L194" s="29">
        <f t="array" ref="L194">IFERROR(INDEX(データ!L$5:L$264, MATCH($A194, データ!$A$5:$A$264, 0)), 0)</f>
        <v>0</v>
      </c>
      <c r="M194" s="29">
        <f t="array" ref="M194">IFERROR(INDEX(データ!M$5:M$264, MATCH($A194, データ!$A$5:$A$264, 0)), 0)</f>
        <v>0</v>
      </c>
      <c r="N194" s="29">
        <f t="array" ref="N194">IFERROR(INDEX(データ!N$5:N$264, MATCH($A194, データ!$A$5:$A$264, 0)), 0)</f>
        <v>0</v>
      </c>
      <c r="O194" s="29">
        <f t="array" ref="O194">IFERROR(INDEX(データ!O$5:O$264, MATCH($A194, データ!$A$5:$A$264, 0)), 0)</f>
        <v>0</v>
      </c>
      <c r="P194" s="29">
        <f t="array" ref="P194">IFERROR(INDEX(データ!P$5:P$264, MATCH($A194, データ!$A$5:$A$264, 0)), 0)</f>
        <v>0</v>
      </c>
      <c r="Q194" s="29">
        <f t="array" ref="Q194">IFERROR(INDEX(データ!Q$5:Q$264, MATCH($A194, データ!$A$5:$A$264, 0)), 0)</f>
        <v>0</v>
      </c>
      <c r="R194" s="29">
        <f t="array" ref="R194">IFERROR(INDEX(データ!R$5:R$264, MATCH($A194, データ!$A$5:$A$264, 0)), 0)</f>
        <v>0</v>
      </c>
      <c r="S194" s="29">
        <f t="array" ref="S194">IFERROR(INDEX(データ!S$5:S$264, MATCH($A194, データ!$A$5:$A$264, 0)), 0)</f>
        <v>0</v>
      </c>
      <c r="T194" s="29">
        <f t="array" ref="T194">IFERROR(INDEX(データ!T$5:T$264, MATCH($A194, データ!$A$5:$A$264, 0)), 0)</f>
        <v>0</v>
      </c>
      <c r="U194" s="29">
        <f t="array" ref="U194">IFERROR(INDEX(データ!U$5:U$264, MATCH($A194, データ!$A$5:$A$264, 0)), 0)</f>
        <v>0</v>
      </c>
      <c r="V194" s="29">
        <f t="array" ref="V194">IFERROR(INDEX(データ!V$5:V$264, MATCH($A194, データ!$A$5:$A$264, 0)), 0)</f>
        <v>0</v>
      </c>
      <c r="W194" s="29">
        <f t="array" ref="W194">IFERROR(INDEX(データ!W$5:W$264, MATCH($A194, データ!$A$5:$A$264, 0)), 0)</f>
        <v>0</v>
      </c>
      <c r="X194" s="29">
        <f t="array" ref="X194">IFERROR(INDEX(データ!X$5:X$264, MATCH($A194, データ!$A$5:$A$264, 0)), 0)</f>
        <v>0</v>
      </c>
      <c r="Y194" s="29">
        <f t="array" ref="Y194">IFERROR(INDEX(データ!Y$5:Y$264, MATCH($A194, データ!$A$5:$A$264, 0)), 0)</f>
        <v>0</v>
      </c>
      <c r="Z194" s="29">
        <f t="array" ref="Z194">IFERROR(INDEX(データ!Z$5:Z$264, MATCH($A194, データ!$A$5:$A$264, 0)), 0)</f>
        <v>0</v>
      </c>
      <c r="AA194" s="30">
        <f t="shared" si="0"/>
        <v>0</v>
      </c>
      <c r="AB194" s="30">
        <f t="shared" si="1"/>
        <v>0</v>
      </c>
    </row>
    <row r="195" spans="1:28" ht="14">
      <c r="A195" s="31">
        <f t="shared" si="2"/>
        <v>42317</v>
      </c>
      <c r="B195" s="28"/>
      <c r="C195" s="29">
        <f t="array" ref="C195">IFERROR(INDEX(データ!C$5:C$264, MATCH($A195, データ!$A$5:$A$264, 0)), 0)</f>
        <v>0</v>
      </c>
      <c r="D195" s="29">
        <f t="array" ref="D195">IFERROR(INDEX(データ!D$5:D$264, MATCH($A195, データ!$A$5:$A$264, 0)), 0)</f>
        <v>0</v>
      </c>
      <c r="E195" s="29">
        <f t="array" ref="E195">IFERROR(INDEX(データ!E$5:E$264, MATCH($A195, データ!$A$5:$A$264, 0)), 0)</f>
        <v>0</v>
      </c>
      <c r="F195" s="29">
        <f t="array" ref="F195">IFERROR(INDEX(データ!F$5:F$264, MATCH($A195, データ!$A$5:$A$264, 0)), 0)</f>
        <v>0</v>
      </c>
      <c r="G195" s="29">
        <f t="array" ref="G195">IFERROR(INDEX(データ!G$5:G$264, MATCH($A195, データ!$A$5:$A$264, 0)), 0)</f>
        <v>0</v>
      </c>
      <c r="H195" s="29">
        <f t="array" ref="H195">IFERROR(INDEX(データ!H$5:H$264, MATCH($A195, データ!$A$5:$A$264, 0)), 0)</f>
        <v>0</v>
      </c>
      <c r="I195" s="29">
        <f t="array" ref="I195">IFERROR(INDEX(データ!I$5:I$264, MATCH($A195, データ!$A$5:$A$264, 0)), 0)</f>
        <v>0</v>
      </c>
      <c r="J195" s="29">
        <f t="array" ref="J195">IFERROR(INDEX(データ!J$5:J$264, MATCH($A195, データ!$A$5:$A$264, 0)), 0)</f>
        <v>0</v>
      </c>
      <c r="K195" s="29">
        <f t="array" ref="K195">IFERROR(INDEX(データ!K$5:K$264, MATCH($A195, データ!$A$5:$A$264, 0)), 0)</f>
        <v>0</v>
      </c>
      <c r="L195" s="29">
        <f t="array" ref="L195">IFERROR(INDEX(データ!L$5:L$264, MATCH($A195, データ!$A$5:$A$264, 0)), 0)</f>
        <v>0</v>
      </c>
      <c r="M195" s="29">
        <f t="array" ref="M195">IFERROR(INDEX(データ!M$5:M$264, MATCH($A195, データ!$A$5:$A$264, 0)), 0)</f>
        <v>0</v>
      </c>
      <c r="N195" s="29">
        <f t="array" ref="N195">IFERROR(INDEX(データ!N$5:N$264, MATCH($A195, データ!$A$5:$A$264, 0)), 0)</f>
        <v>0</v>
      </c>
      <c r="O195" s="29">
        <f t="array" ref="O195">IFERROR(INDEX(データ!O$5:O$264, MATCH($A195, データ!$A$5:$A$264, 0)), 0)</f>
        <v>0</v>
      </c>
      <c r="P195" s="29">
        <f t="array" ref="P195">IFERROR(INDEX(データ!P$5:P$264, MATCH($A195, データ!$A$5:$A$264, 0)), 0)</f>
        <v>0</v>
      </c>
      <c r="Q195" s="29">
        <f t="array" ref="Q195">IFERROR(INDEX(データ!Q$5:Q$264, MATCH($A195, データ!$A$5:$A$264, 0)), 0)</f>
        <v>0</v>
      </c>
      <c r="R195" s="29">
        <f t="array" ref="R195">IFERROR(INDEX(データ!R$5:R$264, MATCH($A195, データ!$A$5:$A$264, 0)), 0)</f>
        <v>0</v>
      </c>
      <c r="S195" s="29">
        <f t="array" ref="S195">IFERROR(INDEX(データ!S$5:S$264, MATCH($A195, データ!$A$5:$A$264, 0)), 0)</f>
        <v>0</v>
      </c>
      <c r="T195" s="29">
        <f t="array" ref="T195">IFERROR(INDEX(データ!T$5:T$264, MATCH($A195, データ!$A$5:$A$264, 0)), 0)</f>
        <v>0</v>
      </c>
      <c r="U195" s="29">
        <f t="array" ref="U195">IFERROR(INDEX(データ!U$5:U$264, MATCH($A195, データ!$A$5:$A$264, 0)), 0)</f>
        <v>0</v>
      </c>
      <c r="V195" s="29">
        <f t="array" ref="V195">IFERROR(INDEX(データ!V$5:V$264, MATCH($A195, データ!$A$5:$A$264, 0)), 0)</f>
        <v>0</v>
      </c>
      <c r="W195" s="29">
        <f t="array" ref="W195">IFERROR(INDEX(データ!W$5:W$264, MATCH($A195, データ!$A$5:$A$264, 0)), 0)</f>
        <v>0</v>
      </c>
      <c r="X195" s="29">
        <f t="array" ref="X195">IFERROR(INDEX(データ!X$5:X$264, MATCH($A195, データ!$A$5:$A$264, 0)), 0)</f>
        <v>0</v>
      </c>
      <c r="Y195" s="29">
        <f t="array" ref="Y195">IFERROR(INDEX(データ!Y$5:Y$264, MATCH($A195, データ!$A$5:$A$264, 0)), 0)</f>
        <v>0</v>
      </c>
      <c r="Z195" s="29">
        <f t="array" ref="Z195">IFERROR(INDEX(データ!Z$5:Z$264, MATCH($A195, データ!$A$5:$A$264, 0)), 0)</f>
        <v>0</v>
      </c>
      <c r="AA195" s="30">
        <f t="shared" si="0"/>
        <v>0</v>
      </c>
      <c r="AB195" s="30">
        <f t="shared" si="1"/>
        <v>0</v>
      </c>
    </row>
    <row r="196" spans="1:28" ht="14">
      <c r="A196" s="31">
        <f t="shared" si="2"/>
        <v>42310</v>
      </c>
      <c r="B196" s="28"/>
      <c r="C196" s="29">
        <f t="array" ref="C196">IFERROR(INDEX(データ!C$5:C$264, MATCH($A196, データ!$A$5:$A$264, 0)), 0)</f>
        <v>0</v>
      </c>
      <c r="D196" s="29">
        <f t="array" ref="D196">IFERROR(INDEX(データ!D$5:D$264, MATCH($A196, データ!$A$5:$A$264, 0)), 0)</f>
        <v>0</v>
      </c>
      <c r="E196" s="29">
        <f t="array" ref="E196">IFERROR(INDEX(データ!E$5:E$264, MATCH($A196, データ!$A$5:$A$264, 0)), 0)</f>
        <v>0</v>
      </c>
      <c r="F196" s="29">
        <f t="array" ref="F196">IFERROR(INDEX(データ!F$5:F$264, MATCH($A196, データ!$A$5:$A$264, 0)), 0)</f>
        <v>0</v>
      </c>
      <c r="G196" s="29">
        <f t="array" ref="G196">IFERROR(INDEX(データ!G$5:G$264, MATCH($A196, データ!$A$5:$A$264, 0)), 0)</f>
        <v>0</v>
      </c>
      <c r="H196" s="29">
        <f t="array" ref="H196">IFERROR(INDEX(データ!H$5:H$264, MATCH($A196, データ!$A$5:$A$264, 0)), 0)</f>
        <v>0</v>
      </c>
      <c r="I196" s="29">
        <f t="array" ref="I196">IFERROR(INDEX(データ!I$5:I$264, MATCH($A196, データ!$A$5:$A$264, 0)), 0)</f>
        <v>0</v>
      </c>
      <c r="J196" s="29">
        <f t="array" ref="J196">IFERROR(INDEX(データ!J$5:J$264, MATCH($A196, データ!$A$5:$A$264, 0)), 0)</f>
        <v>0</v>
      </c>
      <c r="K196" s="29">
        <f t="array" ref="K196">IFERROR(INDEX(データ!K$5:K$264, MATCH($A196, データ!$A$5:$A$264, 0)), 0)</f>
        <v>0</v>
      </c>
      <c r="L196" s="29">
        <f t="array" ref="L196">IFERROR(INDEX(データ!L$5:L$264, MATCH($A196, データ!$A$5:$A$264, 0)), 0)</f>
        <v>0</v>
      </c>
      <c r="M196" s="29">
        <f t="array" ref="M196">IFERROR(INDEX(データ!M$5:M$264, MATCH($A196, データ!$A$5:$A$264, 0)), 0)</f>
        <v>0</v>
      </c>
      <c r="N196" s="29">
        <f t="array" ref="N196">IFERROR(INDEX(データ!N$5:N$264, MATCH($A196, データ!$A$5:$A$264, 0)), 0)</f>
        <v>0</v>
      </c>
      <c r="O196" s="29">
        <f t="array" ref="O196">IFERROR(INDEX(データ!O$5:O$264, MATCH($A196, データ!$A$5:$A$264, 0)), 0)</f>
        <v>0</v>
      </c>
      <c r="P196" s="29">
        <f t="array" ref="P196">IFERROR(INDEX(データ!P$5:P$264, MATCH($A196, データ!$A$5:$A$264, 0)), 0)</f>
        <v>0</v>
      </c>
      <c r="Q196" s="29">
        <f t="array" ref="Q196">IFERROR(INDEX(データ!Q$5:Q$264, MATCH($A196, データ!$A$5:$A$264, 0)), 0)</f>
        <v>0</v>
      </c>
      <c r="R196" s="29">
        <f t="array" ref="R196">IFERROR(INDEX(データ!R$5:R$264, MATCH($A196, データ!$A$5:$A$264, 0)), 0)</f>
        <v>0</v>
      </c>
      <c r="S196" s="29">
        <f t="array" ref="S196">IFERROR(INDEX(データ!S$5:S$264, MATCH($A196, データ!$A$5:$A$264, 0)), 0)</f>
        <v>0</v>
      </c>
      <c r="T196" s="29">
        <f t="array" ref="T196">IFERROR(INDEX(データ!T$5:T$264, MATCH($A196, データ!$A$5:$A$264, 0)), 0)</f>
        <v>0</v>
      </c>
      <c r="U196" s="29">
        <f t="array" ref="U196">IFERROR(INDEX(データ!U$5:U$264, MATCH($A196, データ!$A$5:$A$264, 0)), 0)</f>
        <v>0</v>
      </c>
      <c r="V196" s="29">
        <f t="array" ref="V196">IFERROR(INDEX(データ!V$5:V$264, MATCH($A196, データ!$A$5:$A$264, 0)), 0)</f>
        <v>0</v>
      </c>
      <c r="W196" s="29">
        <f t="array" ref="W196">IFERROR(INDEX(データ!W$5:W$264, MATCH($A196, データ!$A$5:$A$264, 0)), 0)</f>
        <v>0</v>
      </c>
      <c r="X196" s="29">
        <f t="array" ref="X196">IFERROR(INDEX(データ!X$5:X$264, MATCH($A196, データ!$A$5:$A$264, 0)), 0)</f>
        <v>0</v>
      </c>
      <c r="Y196" s="29">
        <f t="array" ref="Y196">IFERROR(INDEX(データ!Y$5:Y$264, MATCH($A196, データ!$A$5:$A$264, 0)), 0)</f>
        <v>0</v>
      </c>
      <c r="Z196" s="29">
        <f t="array" ref="Z196">IFERROR(INDEX(データ!Z$5:Z$264, MATCH($A196, データ!$A$5:$A$264, 0)), 0)</f>
        <v>0</v>
      </c>
      <c r="AA196" s="30">
        <f t="shared" si="0"/>
        <v>0</v>
      </c>
      <c r="AB196" s="30">
        <f t="shared" si="1"/>
        <v>0</v>
      </c>
    </row>
    <row r="197" spans="1:28" ht="14">
      <c r="A197" s="31">
        <f t="shared" si="2"/>
        <v>42303</v>
      </c>
      <c r="B197" s="28"/>
      <c r="C197" s="29">
        <f t="array" ref="C197">IFERROR(INDEX(データ!C$5:C$264, MATCH($A197, データ!$A$5:$A$264, 0)), 0)</f>
        <v>0</v>
      </c>
      <c r="D197" s="29">
        <f t="array" ref="D197">IFERROR(INDEX(データ!D$5:D$264, MATCH($A197, データ!$A$5:$A$264, 0)), 0)</f>
        <v>0</v>
      </c>
      <c r="E197" s="29">
        <f t="array" ref="E197">IFERROR(INDEX(データ!E$5:E$264, MATCH($A197, データ!$A$5:$A$264, 0)), 0)</f>
        <v>0</v>
      </c>
      <c r="F197" s="29">
        <f t="array" ref="F197">IFERROR(INDEX(データ!F$5:F$264, MATCH($A197, データ!$A$5:$A$264, 0)), 0)</f>
        <v>0</v>
      </c>
      <c r="G197" s="29">
        <f t="array" ref="G197">IFERROR(INDEX(データ!G$5:G$264, MATCH($A197, データ!$A$5:$A$264, 0)), 0)</f>
        <v>0</v>
      </c>
      <c r="H197" s="29">
        <f t="array" ref="H197">IFERROR(INDEX(データ!H$5:H$264, MATCH($A197, データ!$A$5:$A$264, 0)), 0)</f>
        <v>0</v>
      </c>
      <c r="I197" s="29">
        <f t="array" ref="I197">IFERROR(INDEX(データ!I$5:I$264, MATCH($A197, データ!$A$5:$A$264, 0)), 0)</f>
        <v>0</v>
      </c>
      <c r="J197" s="29">
        <f t="array" ref="J197">IFERROR(INDEX(データ!J$5:J$264, MATCH($A197, データ!$A$5:$A$264, 0)), 0)</f>
        <v>0</v>
      </c>
      <c r="K197" s="29">
        <f t="array" ref="K197">IFERROR(INDEX(データ!K$5:K$264, MATCH($A197, データ!$A$5:$A$264, 0)), 0)</f>
        <v>0</v>
      </c>
      <c r="L197" s="29">
        <f t="array" ref="L197">IFERROR(INDEX(データ!L$5:L$264, MATCH($A197, データ!$A$5:$A$264, 0)), 0)</f>
        <v>0</v>
      </c>
      <c r="M197" s="29">
        <f t="array" ref="M197">IFERROR(INDEX(データ!M$5:M$264, MATCH($A197, データ!$A$5:$A$264, 0)), 0)</f>
        <v>0</v>
      </c>
      <c r="N197" s="29">
        <f t="array" ref="N197">IFERROR(INDEX(データ!N$5:N$264, MATCH($A197, データ!$A$5:$A$264, 0)), 0)</f>
        <v>0</v>
      </c>
      <c r="O197" s="29">
        <f t="array" ref="O197">IFERROR(INDEX(データ!O$5:O$264, MATCH($A197, データ!$A$5:$A$264, 0)), 0)</f>
        <v>0</v>
      </c>
      <c r="P197" s="29">
        <f t="array" ref="P197">IFERROR(INDEX(データ!P$5:P$264, MATCH($A197, データ!$A$5:$A$264, 0)), 0)</f>
        <v>0</v>
      </c>
      <c r="Q197" s="29">
        <f t="array" ref="Q197">IFERROR(INDEX(データ!Q$5:Q$264, MATCH($A197, データ!$A$5:$A$264, 0)), 0)</f>
        <v>0</v>
      </c>
      <c r="R197" s="29">
        <f t="array" ref="R197">IFERROR(INDEX(データ!R$5:R$264, MATCH($A197, データ!$A$5:$A$264, 0)), 0)</f>
        <v>0</v>
      </c>
      <c r="S197" s="29">
        <f t="array" ref="S197">IFERROR(INDEX(データ!S$5:S$264, MATCH($A197, データ!$A$5:$A$264, 0)), 0)</f>
        <v>0</v>
      </c>
      <c r="T197" s="29">
        <f t="array" ref="T197">IFERROR(INDEX(データ!T$5:T$264, MATCH($A197, データ!$A$5:$A$264, 0)), 0)</f>
        <v>0</v>
      </c>
      <c r="U197" s="29">
        <f t="array" ref="U197">IFERROR(INDEX(データ!U$5:U$264, MATCH($A197, データ!$A$5:$A$264, 0)), 0)</f>
        <v>0</v>
      </c>
      <c r="V197" s="29">
        <f t="array" ref="V197">IFERROR(INDEX(データ!V$5:V$264, MATCH($A197, データ!$A$5:$A$264, 0)), 0)</f>
        <v>0</v>
      </c>
      <c r="W197" s="29">
        <f t="array" ref="W197">IFERROR(INDEX(データ!W$5:W$264, MATCH($A197, データ!$A$5:$A$264, 0)), 0)</f>
        <v>0</v>
      </c>
      <c r="X197" s="29">
        <f t="array" ref="X197">IFERROR(INDEX(データ!X$5:X$264, MATCH($A197, データ!$A$5:$A$264, 0)), 0)</f>
        <v>0</v>
      </c>
      <c r="Y197" s="29">
        <f t="array" ref="Y197">IFERROR(INDEX(データ!Y$5:Y$264, MATCH($A197, データ!$A$5:$A$264, 0)), 0)</f>
        <v>0</v>
      </c>
      <c r="Z197" s="29">
        <f t="array" ref="Z197">IFERROR(INDEX(データ!Z$5:Z$264, MATCH($A197, データ!$A$5:$A$264, 0)), 0)</f>
        <v>0</v>
      </c>
      <c r="AA197" s="30">
        <f t="shared" si="0"/>
        <v>0</v>
      </c>
      <c r="AB197" s="30">
        <f t="shared" si="1"/>
        <v>0</v>
      </c>
    </row>
    <row r="198" spans="1:28" ht="14">
      <c r="A198" s="31">
        <f t="shared" si="2"/>
        <v>42296</v>
      </c>
      <c r="B198" s="28"/>
      <c r="C198" s="29">
        <f t="array" ref="C198">IFERROR(INDEX(データ!C$5:C$264, MATCH($A198, データ!$A$5:$A$264, 0)), 0)</f>
        <v>0</v>
      </c>
      <c r="D198" s="29">
        <f t="array" ref="D198">IFERROR(INDEX(データ!D$5:D$264, MATCH($A198, データ!$A$5:$A$264, 0)), 0)</f>
        <v>0</v>
      </c>
      <c r="E198" s="29">
        <f t="array" ref="E198">IFERROR(INDEX(データ!E$5:E$264, MATCH($A198, データ!$A$5:$A$264, 0)), 0)</f>
        <v>0</v>
      </c>
      <c r="F198" s="29">
        <f t="array" ref="F198">IFERROR(INDEX(データ!F$5:F$264, MATCH($A198, データ!$A$5:$A$264, 0)), 0)</f>
        <v>0</v>
      </c>
      <c r="G198" s="29">
        <f t="array" ref="G198">IFERROR(INDEX(データ!G$5:G$264, MATCH($A198, データ!$A$5:$A$264, 0)), 0)</f>
        <v>0</v>
      </c>
      <c r="H198" s="29">
        <f t="array" ref="H198">IFERROR(INDEX(データ!H$5:H$264, MATCH($A198, データ!$A$5:$A$264, 0)), 0)</f>
        <v>0</v>
      </c>
      <c r="I198" s="29">
        <f t="array" ref="I198">IFERROR(INDEX(データ!I$5:I$264, MATCH($A198, データ!$A$5:$A$264, 0)), 0)</f>
        <v>0</v>
      </c>
      <c r="J198" s="29">
        <f t="array" ref="J198">IFERROR(INDEX(データ!J$5:J$264, MATCH($A198, データ!$A$5:$A$264, 0)), 0)</f>
        <v>0</v>
      </c>
      <c r="K198" s="29">
        <f t="array" ref="K198">IFERROR(INDEX(データ!K$5:K$264, MATCH($A198, データ!$A$5:$A$264, 0)), 0)</f>
        <v>0</v>
      </c>
      <c r="L198" s="29">
        <f t="array" ref="L198">IFERROR(INDEX(データ!L$5:L$264, MATCH($A198, データ!$A$5:$A$264, 0)), 0)</f>
        <v>0</v>
      </c>
      <c r="M198" s="29">
        <f t="array" ref="M198">IFERROR(INDEX(データ!M$5:M$264, MATCH($A198, データ!$A$5:$A$264, 0)), 0)</f>
        <v>0</v>
      </c>
      <c r="N198" s="29">
        <f t="array" ref="N198">IFERROR(INDEX(データ!N$5:N$264, MATCH($A198, データ!$A$5:$A$264, 0)), 0)</f>
        <v>0</v>
      </c>
      <c r="O198" s="29">
        <f t="array" ref="O198">IFERROR(INDEX(データ!O$5:O$264, MATCH($A198, データ!$A$5:$A$264, 0)), 0)</f>
        <v>0</v>
      </c>
      <c r="P198" s="29">
        <f t="array" ref="P198">IFERROR(INDEX(データ!P$5:P$264, MATCH($A198, データ!$A$5:$A$264, 0)), 0)</f>
        <v>0</v>
      </c>
      <c r="Q198" s="29">
        <f t="array" ref="Q198">IFERROR(INDEX(データ!Q$5:Q$264, MATCH($A198, データ!$A$5:$A$264, 0)), 0)</f>
        <v>0</v>
      </c>
      <c r="R198" s="29">
        <f t="array" ref="R198">IFERROR(INDEX(データ!R$5:R$264, MATCH($A198, データ!$A$5:$A$264, 0)), 0)</f>
        <v>0</v>
      </c>
      <c r="S198" s="29">
        <f t="array" ref="S198">IFERROR(INDEX(データ!S$5:S$264, MATCH($A198, データ!$A$5:$A$264, 0)), 0)</f>
        <v>0</v>
      </c>
      <c r="T198" s="29">
        <f t="array" ref="T198">IFERROR(INDEX(データ!T$5:T$264, MATCH($A198, データ!$A$5:$A$264, 0)), 0)</f>
        <v>0</v>
      </c>
      <c r="U198" s="29">
        <f t="array" ref="U198">IFERROR(INDEX(データ!U$5:U$264, MATCH($A198, データ!$A$5:$A$264, 0)), 0)</f>
        <v>0</v>
      </c>
      <c r="V198" s="29">
        <f t="array" ref="V198">IFERROR(INDEX(データ!V$5:V$264, MATCH($A198, データ!$A$5:$A$264, 0)), 0)</f>
        <v>0</v>
      </c>
      <c r="W198" s="29">
        <f t="array" ref="W198">IFERROR(INDEX(データ!W$5:W$264, MATCH($A198, データ!$A$5:$A$264, 0)), 0)</f>
        <v>0</v>
      </c>
      <c r="X198" s="29">
        <f t="array" ref="X198">IFERROR(INDEX(データ!X$5:X$264, MATCH($A198, データ!$A$5:$A$264, 0)), 0)</f>
        <v>0</v>
      </c>
      <c r="Y198" s="29">
        <f t="array" ref="Y198">IFERROR(INDEX(データ!Y$5:Y$264, MATCH($A198, データ!$A$5:$A$264, 0)), 0)</f>
        <v>0</v>
      </c>
      <c r="Z198" s="29">
        <f t="array" ref="Z198">IFERROR(INDEX(データ!Z$5:Z$264, MATCH($A198, データ!$A$5:$A$264, 0)), 0)</f>
        <v>0</v>
      </c>
      <c r="AA198" s="30">
        <f t="shared" si="0"/>
        <v>0</v>
      </c>
      <c r="AB198" s="30">
        <f t="shared" si="1"/>
        <v>0</v>
      </c>
    </row>
    <row r="199" spans="1:28" ht="14">
      <c r="A199" s="31">
        <f t="shared" si="2"/>
        <v>42289</v>
      </c>
      <c r="B199" s="28"/>
      <c r="C199" s="29">
        <f t="array" ref="C199">IFERROR(INDEX(データ!C$5:C$264, MATCH($A199, データ!$A$5:$A$264, 0)), 0)</f>
        <v>0</v>
      </c>
      <c r="D199" s="29">
        <f t="array" ref="D199">IFERROR(INDEX(データ!D$5:D$264, MATCH($A199, データ!$A$5:$A$264, 0)), 0)</f>
        <v>0</v>
      </c>
      <c r="E199" s="29">
        <f t="array" ref="E199">IFERROR(INDEX(データ!E$5:E$264, MATCH($A199, データ!$A$5:$A$264, 0)), 0)</f>
        <v>0</v>
      </c>
      <c r="F199" s="29">
        <f t="array" ref="F199">IFERROR(INDEX(データ!F$5:F$264, MATCH($A199, データ!$A$5:$A$264, 0)), 0)</f>
        <v>0</v>
      </c>
      <c r="G199" s="29">
        <f t="array" ref="G199">IFERROR(INDEX(データ!G$5:G$264, MATCH($A199, データ!$A$5:$A$264, 0)), 0)</f>
        <v>0</v>
      </c>
      <c r="H199" s="29">
        <f t="array" ref="H199">IFERROR(INDEX(データ!H$5:H$264, MATCH($A199, データ!$A$5:$A$264, 0)), 0)</f>
        <v>0</v>
      </c>
      <c r="I199" s="29">
        <f t="array" ref="I199">IFERROR(INDEX(データ!I$5:I$264, MATCH($A199, データ!$A$5:$A$264, 0)), 0)</f>
        <v>0</v>
      </c>
      <c r="J199" s="29">
        <f t="array" ref="J199">IFERROR(INDEX(データ!J$5:J$264, MATCH($A199, データ!$A$5:$A$264, 0)), 0)</f>
        <v>0</v>
      </c>
      <c r="K199" s="29">
        <f t="array" ref="K199">IFERROR(INDEX(データ!K$5:K$264, MATCH($A199, データ!$A$5:$A$264, 0)), 0)</f>
        <v>0</v>
      </c>
      <c r="L199" s="29">
        <f t="array" ref="L199">IFERROR(INDEX(データ!L$5:L$264, MATCH($A199, データ!$A$5:$A$264, 0)), 0)</f>
        <v>0</v>
      </c>
      <c r="M199" s="29">
        <f t="array" ref="M199">IFERROR(INDEX(データ!M$5:M$264, MATCH($A199, データ!$A$5:$A$264, 0)), 0)</f>
        <v>0</v>
      </c>
      <c r="N199" s="29">
        <f t="array" ref="N199">IFERROR(INDEX(データ!N$5:N$264, MATCH($A199, データ!$A$5:$A$264, 0)), 0)</f>
        <v>0</v>
      </c>
      <c r="O199" s="29">
        <f t="array" ref="O199">IFERROR(INDEX(データ!O$5:O$264, MATCH($A199, データ!$A$5:$A$264, 0)), 0)</f>
        <v>0</v>
      </c>
      <c r="P199" s="29">
        <f t="array" ref="P199">IFERROR(INDEX(データ!P$5:P$264, MATCH($A199, データ!$A$5:$A$264, 0)), 0)</f>
        <v>0</v>
      </c>
      <c r="Q199" s="29">
        <f t="array" ref="Q199">IFERROR(INDEX(データ!Q$5:Q$264, MATCH($A199, データ!$A$5:$A$264, 0)), 0)</f>
        <v>0</v>
      </c>
      <c r="R199" s="29">
        <f t="array" ref="R199">IFERROR(INDEX(データ!R$5:R$264, MATCH($A199, データ!$A$5:$A$264, 0)), 0)</f>
        <v>0</v>
      </c>
      <c r="S199" s="29">
        <f t="array" ref="S199">IFERROR(INDEX(データ!S$5:S$264, MATCH($A199, データ!$A$5:$A$264, 0)), 0)</f>
        <v>0</v>
      </c>
      <c r="T199" s="29">
        <f t="array" ref="T199">IFERROR(INDEX(データ!T$5:T$264, MATCH($A199, データ!$A$5:$A$264, 0)), 0)</f>
        <v>0</v>
      </c>
      <c r="U199" s="29">
        <f t="array" ref="U199">IFERROR(INDEX(データ!U$5:U$264, MATCH($A199, データ!$A$5:$A$264, 0)), 0)</f>
        <v>0</v>
      </c>
      <c r="V199" s="29">
        <f t="array" ref="V199">IFERROR(INDEX(データ!V$5:V$264, MATCH($A199, データ!$A$5:$A$264, 0)), 0)</f>
        <v>0</v>
      </c>
      <c r="W199" s="29">
        <f t="array" ref="W199">IFERROR(INDEX(データ!W$5:W$264, MATCH($A199, データ!$A$5:$A$264, 0)), 0)</f>
        <v>0</v>
      </c>
      <c r="X199" s="29">
        <f t="array" ref="X199">IFERROR(INDEX(データ!X$5:X$264, MATCH($A199, データ!$A$5:$A$264, 0)), 0)</f>
        <v>0</v>
      </c>
      <c r="Y199" s="29">
        <f t="array" ref="Y199">IFERROR(INDEX(データ!Y$5:Y$264, MATCH($A199, データ!$A$5:$A$264, 0)), 0)</f>
        <v>0</v>
      </c>
      <c r="Z199" s="29">
        <f t="array" ref="Z199">IFERROR(INDEX(データ!Z$5:Z$264, MATCH($A199, データ!$A$5:$A$264, 0)), 0)</f>
        <v>0</v>
      </c>
      <c r="AA199" s="30">
        <f t="shared" si="0"/>
        <v>0</v>
      </c>
      <c r="AB199" s="30">
        <f t="shared" si="1"/>
        <v>0</v>
      </c>
    </row>
    <row r="200" spans="1:28" ht="14">
      <c r="A200" s="31">
        <f t="shared" si="2"/>
        <v>42282</v>
      </c>
      <c r="B200" s="28"/>
      <c r="C200" s="29">
        <f t="array" ref="C200">IFERROR(INDEX(データ!C$5:C$264, MATCH($A200, データ!$A$5:$A$264, 0)), 0)</f>
        <v>0</v>
      </c>
      <c r="D200" s="29">
        <f t="array" ref="D200">IFERROR(INDEX(データ!D$5:D$264, MATCH($A200, データ!$A$5:$A$264, 0)), 0)</f>
        <v>0</v>
      </c>
      <c r="E200" s="29">
        <f t="array" ref="E200">IFERROR(INDEX(データ!E$5:E$264, MATCH($A200, データ!$A$5:$A$264, 0)), 0)</f>
        <v>0</v>
      </c>
      <c r="F200" s="29">
        <f t="array" ref="F200">IFERROR(INDEX(データ!F$5:F$264, MATCH($A200, データ!$A$5:$A$264, 0)), 0)</f>
        <v>0</v>
      </c>
      <c r="G200" s="29">
        <f t="array" ref="G200">IFERROR(INDEX(データ!G$5:G$264, MATCH($A200, データ!$A$5:$A$264, 0)), 0)</f>
        <v>0</v>
      </c>
      <c r="H200" s="29">
        <f t="array" ref="H200">IFERROR(INDEX(データ!H$5:H$264, MATCH($A200, データ!$A$5:$A$264, 0)), 0)</f>
        <v>0</v>
      </c>
      <c r="I200" s="29">
        <f t="array" ref="I200">IFERROR(INDEX(データ!I$5:I$264, MATCH($A200, データ!$A$5:$A$264, 0)), 0)</f>
        <v>0</v>
      </c>
      <c r="J200" s="29">
        <f t="array" ref="J200">IFERROR(INDEX(データ!J$5:J$264, MATCH($A200, データ!$A$5:$A$264, 0)), 0)</f>
        <v>0</v>
      </c>
      <c r="K200" s="29">
        <f t="array" ref="K200">IFERROR(INDEX(データ!K$5:K$264, MATCH($A200, データ!$A$5:$A$264, 0)), 0)</f>
        <v>0</v>
      </c>
      <c r="L200" s="29">
        <f t="array" ref="L200">IFERROR(INDEX(データ!L$5:L$264, MATCH($A200, データ!$A$5:$A$264, 0)), 0)</f>
        <v>0</v>
      </c>
      <c r="M200" s="29">
        <f t="array" ref="M200">IFERROR(INDEX(データ!M$5:M$264, MATCH($A200, データ!$A$5:$A$264, 0)), 0)</f>
        <v>0</v>
      </c>
      <c r="N200" s="29">
        <f t="array" ref="N200">IFERROR(INDEX(データ!N$5:N$264, MATCH($A200, データ!$A$5:$A$264, 0)), 0)</f>
        <v>0</v>
      </c>
      <c r="O200" s="29">
        <f t="array" ref="O200">IFERROR(INDEX(データ!O$5:O$264, MATCH($A200, データ!$A$5:$A$264, 0)), 0)</f>
        <v>0</v>
      </c>
      <c r="P200" s="29">
        <f t="array" ref="P200">IFERROR(INDEX(データ!P$5:P$264, MATCH($A200, データ!$A$5:$A$264, 0)), 0)</f>
        <v>0</v>
      </c>
      <c r="Q200" s="29">
        <f t="array" ref="Q200">IFERROR(INDEX(データ!Q$5:Q$264, MATCH($A200, データ!$A$5:$A$264, 0)), 0)</f>
        <v>0</v>
      </c>
      <c r="R200" s="29">
        <f t="array" ref="R200">IFERROR(INDEX(データ!R$5:R$264, MATCH($A200, データ!$A$5:$A$264, 0)), 0)</f>
        <v>0</v>
      </c>
      <c r="S200" s="29">
        <f t="array" ref="S200">IFERROR(INDEX(データ!S$5:S$264, MATCH($A200, データ!$A$5:$A$264, 0)), 0)</f>
        <v>0</v>
      </c>
      <c r="T200" s="29">
        <f t="array" ref="T200">IFERROR(INDEX(データ!T$5:T$264, MATCH($A200, データ!$A$5:$A$264, 0)), 0)</f>
        <v>0</v>
      </c>
      <c r="U200" s="29">
        <f t="array" ref="U200">IFERROR(INDEX(データ!U$5:U$264, MATCH($A200, データ!$A$5:$A$264, 0)), 0)</f>
        <v>0</v>
      </c>
      <c r="V200" s="29">
        <f t="array" ref="V200">IFERROR(INDEX(データ!V$5:V$264, MATCH($A200, データ!$A$5:$A$264, 0)), 0)</f>
        <v>0</v>
      </c>
      <c r="W200" s="29">
        <f t="array" ref="W200">IFERROR(INDEX(データ!W$5:W$264, MATCH($A200, データ!$A$5:$A$264, 0)), 0)</f>
        <v>0</v>
      </c>
      <c r="X200" s="29">
        <f t="array" ref="X200">IFERROR(INDEX(データ!X$5:X$264, MATCH($A200, データ!$A$5:$A$264, 0)), 0)</f>
        <v>0</v>
      </c>
      <c r="Y200" s="29">
        <f t="array" ref="Y200">IFERROR(INDEX(データ!Y$5:Y$264, MATCH($A200, データ!$A$5:$A$264, 0)), 0)</f>
        <v>0</v>
      </c>
      <c r="Z200" s="29">
        <f t="array" ref="Z200">IFERROR(INDEX(データ!Z$5:Z$264, MATCH($A200, データ!$A$5:$A$264, 0)), 0)</f>
        <v>0</v>
      </c>
      <c r="AA200" s="30">
        <f t="shared" si="0"/>
        <v>0</v>
      </c>
      <c r="AB200" s="30">
        <f t="shared" si="1"/>
        <v>0</v>
      </c>
    </row>
    <row r="201" spans="1:28" ht="14">
      <c r="A201" s="31">
        <f t="shared" si="2"/>
        <v>42275</v>
      </c>
      <c r="B201" s="28"/>
      <c r="C201" s="29">
        <f t="array" ref="C201">IFERROR(INDEX(データ!C$5:C$264, MATCH($A201, データ!$A$5:$A$264, 0)), 0)</f>
        <v>0</v>
      </c>
      <c r="D201" s="29">
        <f t="array" ref="D201">IFERROR(INDEX(データ!D$5:D$264, MATCH($A201, データ!$A$5:$A$264, 0)), 0)</f>
        <v>0</v>
      </c>
      <c r="E201" s="29">
        <f t="array" ref="E201">IFERROR(INDEX(データ!E$5:E$264, MATCH($A201, データ!$A$5:$A$264, 0)), 0)</f>
        <v>0</v>
      </c>
      <c r="F201" s="29">
        <f t="array" ref="F201">IFERROR(INDEX(データ!F$5:F$264, MATCH($A201, データ!$A$5:$A$264, 0)), 0)</f>
        <v>0</v>
      </c>
      <c r="G201" s="29">
        <f t="array" ref="G201">IFERROR(INDEX(データ!G$5:G$264, MATCH($A201, データ!$A$5:$A$264, 0)), 0)</f>
        <v>0</v>
      </c>
      <c r="H201" s="29">
        <f t="array" ref="H201">IFERROR(INDEX(データ!H$5:H$264, MATCH($A201, データ!$A$5:$A$264, 0)), 0)</f>
        <v>0</v>
      </c>
      <c r="I201" s="29">
        <f t="array" ref="I201">IFERROR(INDEX(データ!I$5:I$264, MATCH($A201, データ!$A$5:$A$264, 0)), 0)</f>
        <v>0</v>
      </c>
      <c r="J201" s="29">
        <f t="array" ref="J201">IFERROR(INDEX(データ!J$5:J$264, MATCH($A201, データ!$A$5:$A$264, 0)), 0)</f>
        <v>0</v>
      </c>
      <c r="K201" s="29">
        <f t="array" ref="K201">IFERROR(INDEX(データ!K$5:K$264, MATCH($A201, データ!$A$5:$A$264, 0)), 0)</f>
        <v>0</v>
      </c>
      <c r="L201" s="29">
        <f t="array" ref="L201">IFERROR(INDEX(データ!L$5:L$264, MATCH($A201, データ!$A$5:$A$264, 0)), 0)</f>
        <v>0</v>
      </c>
      <c r="M201" s="29">
        <f t="array" ref="M201">IFERROR(INDEX(データ!M$5:M$264, MATCH($A201, データ!$A$5:$A$264, 0)), 0)</f>
        <v>0</v>
      </c>
      <c r="N201" s="29">
        <f t="array" ref="N201">IFERROR(INDEX(データ!N$5:N$264, MATCH($A201, データ!$A$5:$A$264, 0)), 0)</f>
        <v>0</v>
      </c>
      <c r="O201" s="29">
        <f t="array" ref="O201">IFERROR(INDEX(データ!O$5:O$264, MATCH($A201, データ!$A$5:$A$264, 0)), 0)</f>
        <v>0</v>
      </c>
      <c r="P201" s="29">
        <f t="array" ref="P201">IFERROR(INDEX(データ!P$5:P$264, MATCH($A201, データ!$A$5:$A$264, 0)), 0)</f>
        <v>0</v>
      </c>
      <c r="Q201" s="29">
        <f t="array" ref="Q201">IFERROR(INDEX(データ!Q$5:Q$264, MATCH($A201, データ!$A$5:$A$264, 0)), 0)</f>
        <v>0</v>
      </c>
      <c r="R201" s="29">
        <f t="array" ref="R201">IFERROR(INDEX(データ!R$5:R$264, MATCH($A201, データ!$A$5:$A$264, 0)), 0)</f>
        <v>0</v>
      </c>
      <c r="S201" s="29">
        <f t="array" ref="S201">IFERROR(INDEX(データ!S$5:S$264, MATCH($A201, データ!$A$5:$A$264, 0)), 0)</f>
        <v>0</v>
      </c>
      <c r="T201" s="29">
        <f t="array" ref="T201">IFERROR(INDEX(データ!T$5:T$264, MATCH($A201, データ!$A$5:$A$264, 0)), 0)</f>
        <v>0</v>
      </c>
      <c r="U201" s="29">
        <f t="array" ref="U201">IFERROR(INDEX(データ!U$5:U$264, MATCH($A201, データ!$A$5:$A$264, 0)), 0)</f>
        <v>0</v>
      </c>
      <c r="V201" s="29">
        <f t="array" ref="V201">IFERROR(INDEX(データ!V$5:V$264, MATCH($A201, データ!$A$5:$A$264, 0)), 0)</f>
        <v>0</v>
      </c>
      <c r="W201" s="29">
        <f t="array" ref="W201">IFERROR(INDEX(データ!W$5:W$264, MATCH($A201, データ!$A$5:$A$264, 0)), 0)</f>
        <v>0</v>
      </c>
      <c r="X201" s="29">
        <f t="array" ref="X201">IFERROR(INDEX(データ!X$5:X$264, MATCH($A201, データ!$A$5:$A$264, 0)), 0)</f>
        <v>0</v>
      </c>
      <c r="Y201" s="29">
        <f t="array" ref="Y201">IFERROR(INDEX(データ!Y$5:Y$264, MATCH($A201, データ!$A$5:$A$264, 0)), 0)</f>
        <v>0</v>
      </c>
      <c r="Z201" s="29">
        <f t="array" ref="Z201">IFERROR(INDEX(データ!Z$5:Z$264, MATCH($A201, データ!$A$5:$A$264, 0)), 0)</f>
        <v>0</v>
      </c>
      <c r="AA201" s="30">
        <f t="shared" si="0"/>
        <v>0</v>
      </c>
      <c r="AB201" s="30">
        <f t="shared" si="1"/>
        <v>0</v>
      </c>
    </row>
    <row r="202" spans="1:28" ht="14">
      <c r="A202" s="31">
        <f t="shared" si="2"/>
        <v>42268</v>
      </c>
      <c r="B202" s="28"/>
      <c r="C202" s="29">
        <f t="array" ref="C202">IFERROR(INDEX(データ!C$5:C$264, MATCH($A202, データ!$A$5:$A$264, 0)), 0)</f>
        <v>0</v>
      </c>
      <c r="D202" s="29">
        <f t="array" ref="D202">IFERROR(INDEX(データ!D$5:D$264, MATCH($A202, データ!$A$5:$A$264, 0)), 0)</f>
        <v>0</v>
      </c>
      <c r="E202" s="29">
        <f t="array" ref="E202">IFERROR(INDEX(データ!E$5:E$264, MATCH($A202, データ!$A$5:$A$264, 0)), 0)</f>
        <v>0</v>
      </c>
      <c r="F202" s="29">
        <f t="array" ref="F202">IFERROR(INDEX(データ!F$5:F$264, MATCH($A202, データ!$A$5:$A$264, 0)), 0)</f>
        <v>0</v>
      </c>
      <c r="G202" s="29">
        <f t="array" ref="G202">IFERROR(INDEX(データ!G$5:G$264, MATCH($A202, データ!$A$5:$A$264, 0)), 0)</f>
        <v>0</v>
      </c>
      <c r="H202" s="29">
        <f t="array" ref="H202">IFERROR(INDEX(データ!H$5:H$264, MATCH($A202, データ!$A$5:$A$264, 0)), 0)</f>
        <v>0</v>
      </c>
      <c r="I202" s="29">
        <f t="array" ref="I202">IFERROR(INDEX(データ!I$5:I$264, MATCH($A202, データ!$A$5:$A$264, 0)), 0)</f>
        <v>0</v>
      </c>
      <c r="J202" s="29">
        <f t="array" ref="J202">IFERROR(INDEX(データ!J$5:J$264, MATCH($A202, データ!$A$5:$A$264, 0)), 0)</f>
        <v>0</v>
      </c>
      <c r="K202" s="29">
        <f t="array" ref="K202">IFERROR(INDEX(データ!K$5:K$264, MATCH($A202, データ!$A$5:$A$264, 0)), 0)</f>
        <v>0</v>
      </c>
      <c r="L202" s="29">
        <f t="array" ref="L202">IFERROR(INDEX(データ!L$5:L$264, MATCH($A202, データ!$A$5:$A$264, 0)), 0)</f>
        <v>0</v>
      </c>
      <c r="M202" s="29">
        <f t="array" ref="M202">IFERROR(INDEX(データ!M$5:M$264, MATCH($A202, データ!$A$5:$A$264, 0)), 0)</f>
        <v>0</v>
      </c>
      <c r="N202" s="29">
        <f t="array" ref="N202">IFERROR(INDEX(データ!N$5:N$264, MATCH($A202, データ!$A$5:$A$264, 0)), 0)</f>
        <v>0</v>
      </c>
      <c r="O202" s="29">
        <f t="array" ref="O202">IFERROR(INDEX(データ!O$5:O$264, MATCH($A202, データ!$A$5:$A$264, 0)), 0)</f>
        <v>0</v>
      </c>
      <c r="P202" s="29">
        <f t="array" ref="P202">IFERROR(INDEX(データ!P$5:P$264, MATCH($A202, データ!$A$5:$A$264, 0)), 0)</f>
        <v>0</v>
      </c>
      <c r="Q202" s="29">
        <f t="array" ref="Q202">IFERROR(INDEX(データ!Q$5:Q$264, MATCH($A202, データ!$A$5:$A$264, 0)), 0)</f>
        <v>0</v>
      </c>
      <c r="R202" s="29">
        <f t="array" ref="R202">IFERROR(INDEX(データ!R$5:R$264, MATCH($A202, データ!$A$5:$A$264, 0)), 0)</f>
        <v>0</v>
      </c>
      <c r="S202" s="29">
        <f t="array" ref="S202">IFERROR(INDEX(データ!S$5:S$264, MATCH($A202, データ!$A$5:$A$264, 0)), 0)</f>
        <v>0</v>
      </c>
      <c r="T202" s="29">
        <f t="array" ref="T202">IFERROR(INDEX(データ!T$5:T$264, MATCH($A202, データ!$A$5:$A$264, 0)), 0)</f>
        <v>0</v>
      </c>
      <c r="U202" s="29">
        <f t="array" ref="U202">IFERROR(INDEX(データ!U$5:U$264, MATCH($A202, データ!$A$5:$A$264, 0)), 0)</f>
        <v>0</v>
      </c>
      <c r="V202" s="29">
        <f t="array" ref="V202">IFERROR(INDEX(データ!V$5:V$264, MATCH($A202, データ!$A$5:$A$264, 0)), 0)</f>
        <v>0</v>
      </c>
      <c r="W202" s="29">
        <f t="array" ref="W202">IFERROR(INDEX(データ!W$5:W$264, MATCH($A202, データ!$A$5:$A$264, 0)), 0)</f>
        <v>0</v>
      </c>
      <c r="X202" s="29">
        <f t="array" ref="X202">IFERROR(INDEX(データ!X$5:X$264, MATCH($A202, データ!$A$5:$A$264, 0)), 0)</f>
        <v>0</v>
      </c>
      <c r="Y202" s="29">
        <f t="array" ref="Y202">IFERROR(INDEX(データ!Y$5:Y$264, MATCH($A202, データ!$A$5:$A$264, 0)), 0)</f>
        <v>0</v>
      </c>
      <c r="Z202" s="29">
        <f t="array" ref="Z202">IFERROR(INDEX(データ!Z$5:Z$264, MATCH($A202, データ!$A$5:$A$264, 0)), 0)</f>
        <v>0</v>
      </c>
      <c r="AA202" s="30">
        <f t="shared" si="0"/>
        <v>0</v>
      </c>
      <c r="AB202" s="30">
        <f t="shared" si="1"/>
        <v>0</v>
      </c>
    </row>
    <row r="203" spans="1:28" ht="14">
      <c r="A203" s="31">
        <f t="shared" si="2"/>
        <v>42261</v>
      </c>
      <c r="B203" s="28"/>
      <c r="C203" s="29">
        <f t="array" ref="C203">IFERROR(INDEX(データ!C$5:C$264, MATCH($A203, データ!$A$5:$A$264, 0)), 0)</f>
        <v>0</v>
      </c>
      <c r="D203" s="29">
        <f t="array" ref="D203">IFERROR(INDEX(データ!D$5:D$264, MATCH($A203, データ!$A$5:$A$264, 0)), 0)</f>
        <v>0</v>
      </c>
      <c r="E203" s="29">
        <f t="array" ref="E203">IFERROR(INDEX(データ!E$5:E$264, MATCH($A203, データ!$A$5:$A$264, 0)), 0)</f>
        <v>0</v>
      </c>
      <c r="F203" s="29">
        <f t="array" ref="F203">IFERROR(INDEX(データ!F$5:F$264, MATCH($A203, データ!$A$5:$A$264, 0)), 0)</f>
        <v>0</v>
      </c>
      <c r="G203" s="29">
        <f t="array" ref="G203">IFERROR(INDEX(データ!G$5:G$264, MATCH($A203, データ!$A$5:$A$264, 0)), 0)</f>
        <v>0</v>
      </c>
      <c r="H203" s="29">
        <f t="array" ref="H203">IFERROR(INDEX(データ!H$5:H$264, MATCH($A203, データ!$A$5:$A$264, 0)), 0)</f>
        <v>0</v>
      </c>
      <c r="I203" s="29">
        <f t="array" ref="I203">IFERROR(INDEX(データ!I$5:I$264, MATCH($A203, データ!$A$5:$A$264, 0)), 0)</f>
        <v>0</v>
      </c>
      <c r="J203" s="29">
        <f t="array" ref="J203">IFERROR(INDEX(データ!J$5:J$264, MATCH($A203, データ!$A$5:$A$264, 0)), 0)</f>
        <v>0</v>
      </c>
      <c r="K203" s="29">
        <f t="array" ref="K203">IFERROR(INDEX(データ!K$5:K$264, MATCH($A203, データ!$A$5:$A$264, 0)), 0)</f>
        <v>0</v>
      </c>
      <c r="L203" s="29">
        <f t="array" ref="L203">IFERROR(INDEX(データ!L$5:L$264, MATCH($A203, データ!$A$5:$A$264, 0)), 0)</f>
        <v>0</v>
      </c>
      <c r="M203" s="29">
        <f t="array" ref="M203">IFERROR(INDEX(データ!M$5:M$264, MATCH($A203, データ!$A$5:$A$264, 0)), 0)</f>
        <v>0</v>
      </c>
      <c r="N203" s="29">
        <f t="array" ref="N203">IFERROR(INDEX(データ!N$5:N$264, MATCH($A203, データ!$A$5:$A$264, 0)), 0)</f>
        <v>0</v>
      </c>
      <c r="O203" s="29">
        <f t="array" ref="O203">IFERROR(INDEX(データ!O$5:O$264, MATCH($A203, データ!$A$5:$A$264, 0)), 0)</f>
        <v>0</v>
      </c>
      <c r="P203" s="29">
        <f t="array" ref="P203">IFERROR(INDEX(データ!P$5:P$264, MATCH($A203, データ!$A$5:$A$264, 0)), 0)</f>
        <v>0</v>
      </c>
      <c r="Q203" s="29">
        <f t="array" ref="Q203">IFERROR(INDEX(データ!Q$5:Q$264, MATCH($A203, データ!$A$5:$A$264, 0)), 0)</f>
        <v>0</v>
      </c>
      <c r="R203" s="29">
        <f t="array" ref="R203">IFERROR(INDEX(データ!R$5:R$264, MATCH($A203, データ!$A$5:$A$264, 0)), 0)</f>
        <v>0</v>
      </c>
      <c r="S203" s="29">
        <f t="array" ref="S203">IFERROR(INDEX(データ!S$5:S$264, MATCH($A203, データ!$A$5:$A$264, 0)), 0)</f>
        <v>0</v>
      </c>
      <c r="T203" s="29">
        <f t="array" ref="T203">IFERROR(INDEX(データ!T$5:T$264, MATCH($A203, データ!$A$5:$A$264, 0)), 0)</f>
        <v>0</v>
      </c>
      <c r="U203" s="29">
        <f t="array" ref="U203">IFERROR(INDEX(データ!U$5:U$264, MATCH($A203, データ!$A$5:$A$264, 0)), 0)</f>
        <v>0</v>
      </c>
      <c r="V203" s="29">
        <f t="array" ref="V203">IFERROR(INDEX(データ!V$5:V$264, MATCH($A203, データ!$A$5:$A$264, 0)), 0)</f>
        <v>0</v>
      </c>
      <c r="W203" s="29">
        <f t="array" ref="W203">IFERROR(INDEX(データ!W$5:W$264, MATCH($A203, データ!$A$5:$A$264, 0)), 0)</f>
        <v>0</v>
      </c>
      <c r="X203" s="29">
        <f t="array" ref="X203">IFERROR(INDEX(データ!X$5:X$264, MATCH($A203, データ!$A$5:$A$264, 0)), 0)</f>
        <v>0</v>
      </c>
      <c r="Y203" s="29">
        <f t="array" ref="Y203">IFERROR(INDEX(データ!Y$5:Y$264, MATCH($A203, データ!$A$5:$A$264, 0)), 0)</f>
        <v>0</v>
      </c>
      <c r="Z203" s="29">
        <f t="array" ref="Z203">IFERROR(INDEX(データ!Z$5:Z$264, MATCH($A203, データ!$A$5:$A$264, 0)), 0)</f>
        <v>0</v>
      </c>
      <c r="AA203" s="30">
        <f t="shared" si="0"/>
        <v>0</v>
      </c>
      <c r="AB203" s="30">
        <f t="shared" si="1"/>
        <v>0</v>
      </c>
    </row>
    <row r="204" spans="1:28" ht="14">
      <c r="A204" s="31">
        <f t="shared" si="2"/>
        <v>42254</v>
      </c>
      <c r="B204" s="28"/>
      <c r="C204" s="29">
        <f t="array" ref="C204">IFERROR(INDEX(データ!C$5:C$264, MATCH($A204, データ!$A$5:$A$264, 0)), 0)</f>
        <v>0</v>
      </c>
      <c r="D204" s="29">
        <f t="array" ref="D204">IFERROR(INDEX(データ!D$5:D$264, MATCH($A204, データ!$A$5:$A$264, 0)), 0)</f>
        <v>0</v>
      </c>
      <c r="E204" s="29">
        <f t="array" ref="E204">IFERROR(INDEX(データ!E$5:E$264, MATCH($A204, データ!$A$5:$A$264, 0)), 0)</f>
        <v>0</v>
      </c>
      <c r="F204" s="29">
        <f t="array" ref="F204">IFERROR(INDEX(データ!F$5:F$264, MATCH($A204, データ!$A$5:$A$264, 0)), 0)</f>
        <v>0</v>
      </c>
      <c r="G204" s="29">
        <f t="array" ref="G204">IFERROR(INDEX(データ!G$5:G$264, MATCH($A204, データ!$A$5:$A$264, 0)), 0)</f>
        <v>0</v>
      </c>
      <c r="H204" s="29">
        <f t="array" ref="H204">IFERROR(INDEX(データ!H$5:H$264, MATCH($A204, データ!$A$5:$A$264, 0)), 0)</f>
        <v>0</v>
      </c>
      <c r="I204" s="29">
        <f t="array" ref="I204">IFERROR(INDEX(データ!I$5:I$264, MATCH($A204, データ!$A$5:$A$264, 0)), 0)</f>
        <v>0</v>
      </c>
      <c r="J204" s="29">
        <f t="array" ref="J204">IFERROR(INDEX(データ!J$5:J$264, MATCH($A204, データ!$A$5:$A$264, 0)), 0)</f>
        <v>0</v>
      </c>
      <c r="K204" s="29">
        <f t="array" ref="K204">IFERROR(INDEX(データ!K$5:K$264, MATCH($A204, データ!$A$5:$A$264, 0)), 0)</f>
        <v>0</v>
      </c>
      <c r="L204" s="29">
        <f t="array" ref="L204">IFERROR(INDEX(データ!L$5:L$264, MATCH($A204, データ!$A$5:$A$264, 0)), 0)</f>
        <v>0</v>
      </c>
      <c r="M204" s="29">
        <f t="array" ref="M204">IFERROR(INDEX(データ!M$5:M$264, MATCH($A204, データ!$A$5:$A$264, 0)), 0)</f>
        <v>0</v>
      </c>
      <c r="N204" s="29">
        <f t="array" ref="N204">IFERROR(INDEX(データ!N$5:N$264, MATCH($A204, データ!$A$5:$A$264, 0)), 0)</f>
        <v>0</v>
      </c>
      <c r="O204" s="29">
        <f t="array" ref="O204">IFERROR(INDEX(データ!O$5:O$264, MATCH($A204, データ!$A$5:$A$264, 0)), 0)</f>
        <v>0</v>
      </c>
      <c r="P204" s="29">
        <f t="array" ref="P204">IFERROR(INDEX(データ!P$5:P$264, MATCH($A204, データ!$A$5:$A$264, 0)), 0)</f>
        <v>0</v>
      </c>
      <c r="Q204" s="29">
        <f t="array" ref="Q204">IFERROR(INDEX(データ!Q$5:Q$264, MATCH($A204, データ!$A$5:$A$264, 0)), 0)</f>
        <v>0</v>
      </c>
      <c r="R204" s="29">
        <f t="array" ref="R204">IFERROR(INDEX(データ!R$5:R$264, MATCH($A204, データ!$A$5:$A$264, 0)), 0)</f>
        <v>0</v>
      </c>
      <c r="S204" s="29">
        <f t="array" ref="S204">IFERROR(INDEX(データ!S$5:S$264, MATCH($A204, データ!$A$5:$A$264, 0)), 0)</f>
        <v>0</v>
      </c>
      <c r="T204" s="29">
        <f t="array" ref="T204">IFERROR(INDEX(データ!T$5:T$264, MATCH($A204, データ!$A$5:$A$264, 0)), 0)</f>
        <v>0</v>
      </c>
      <c r="U204" s="29">
        <f t="array" ref="U204">IFERROR(INDEX(データ!U$5:U$264, MATCH($A204, データ!$A$5:$A$264, 0)), 0)</f>
        <v>0</v>
      </c>
      <c r="V204" s="29">
        <f t="array" ref="V204">IFERROR(INDEX(データ!V$5:V$264, MATCH($A204, データ!$A$5:$A$264, 0)), 0)</f>
        <v>0</v>
      </c>
      <c r="W204" s="29">
        <f t="array" ref="W204">IFERROR(INDEX(データ!W$5:W$264, MATCH($A204, データ!$A$5:$A$264, 0)), 0)</f>
        <v>0</v>
      </c>
      <c r="X204" s="29">
        <f t="array" ref="X204">IFERROR(INDEX(データ!X$5:X$264, MATCH($A204, データ!$A$5:$A$264, 0)), 0)</f>
        <v>0</v>
      </c>
      <c r="Y204" s="29">
        <f t="array" ref="Y204">IFERROR(INDEX(データ!Y$5:Y$264, MATCH($A204, データ!$A$5:$A$264, 0)), 0)</f>
        <v>0</v>
      </c>
      <c r="Z204" s="29">
        <f t="array" ref="Z204">IFERROR(INDEX(データ!Z$5:Z$264, MATCH($A204, データ!$A$5:$A$264, 0)), 0)</f>
        <v>0</v>
      </c>
      <c r="AA204" s="30">
        <f t="shared" si="0"/>
        <v>0</v>
      </c>
      <c r="AB204" s="30">
        <f t="shared" si="1"/>
        <v>0</v>
      </c>
    </row>
    <row r="205" spans="1:28" ht="14">
      <c r="A205" s="31">
        <f t="shared" si="2"/>
        <v>42247</v>
      </c>
      <c r="B205" s="28"/>
      <c r="C205" s="29">
        <f t="array" ref="C205">IFERROR(INDEX(データ!C$5:C$264, MATCH($A205, データ!$A$5:$A$264, 0)), 0)</f>
        <v>0</v>
      </c>
      <c r="D205" s="29">
        <f t="array" ref="D205">IFERROR(INDEX(データ!D$5:D$264, MATCH($A205, データ!$A$5:$A$264, 0)), 0)</f>
        <v>0</v>
      </c>
      <c r="E205" s="29">
        <f t="array" ref="E205">IFERROR(INDEX(データ!E$5:E$264, MATCH($A205, データ!$A$5:$A$264, 0)), 0)</f>
        <v>0</v>
      </c>
      <c r="F205" s="29">
        <f t="array" ref="F205">IFERROR(INDEX(データ!F$5:F$264, MATCH($A205, データ!$A$5:$A$264, 0)), 0)</f>
        <v>0</v>
      </c>
      <c r="G205" s="29">
        <f t="array" ref="G205">IFERROR(INDEX(データ!G$5:G$264, MATCH($A205, データ!$A$5:$A$264, 0)), 0)</f>
        <v>0</v>
      </c>
      <c r="H205" s="29">
        <f t="array" ref="H205">IFERROR(INDEX(データ!H$5:H$264, MATCH($A205, データ!$A$5:$A$264, 0)), 0)</f>
        <v>0</v>
      </c>
      <c r="I205" s="29">
        <f t="array" ref="I205">IFERROR(INDEX(データ!I$5:I$264, MATCH($A205, データ!$A$5:$A$264, 0)), 0)</f>
        <v>0</v>
      </c>
      <c r="J205" s="29">
        <f t="array" ref="J205">IFERROR(INDEX(データ!J$5:J$264, MATCH($A205, データ!$A$5:$A$264, 0)), 0)</f>
        <v>0</v>
      </c>
      <c r="K205" s="29">
        <f t="array" ref="K205">IFERROR(INDEX(データ!K$5:K$264, MATCH($A205, データ!$A$5:$A$264, 0)), 0)</f>
        <v>0</v>
      </c>
      <c r="L205" s="29">
        <f t="array" ref="L205">IFERROR(INDEX(データ!L$5:L$264, MATCH($A205, データ!$A$5:$A$264, 0)), 0)</f>
        <v>0</v>
      </c>
      <c r="M205" s="29">
        <f t="array" ref="M205">IFERROR(INDEX(データ!M$5:M$264, MATCH($A205, データ!$A$5:$A$264, 0)), 0)</f>
        <v>0</v>
      </c>
      <c r="N205" s="29">
        <f t="array" ref="N205">IFERROR(INDEX(データ!N$5:N$264, MATCH($A205, データ!$A$5:$A$264, 0)), 0)</f>
        <v>0</v>
      </c>
      <c r="O205" s="29">
        <f t="array" ref="O205">IFERROR(INDEX(データ!O$5:O$264, MATCH($A205, データ!$A$5:$A$264, 0)), 0)</f>
        <v>0</v>
      </c>
      <c r="P205" s="29">
        <f t="array" ref="P205">IFERROR(INDEX(データ!P$5:P$264, MATCH($A205, データ!$A$5:$A$264, 0)), 0)</f>
        <v>0</v>
      </c>
      <c r="Q205" s="29">
        <f t="array" ref="Q205">IFERROR(INDEX(データ!Q$5:Q$264, MATCH($A205, データ!$A$5:$A$264, 0)), 0)</f>
        <v>0</v>
      </c>
      <c r="R205" s="29">
        <f t="array" ref="R205">IFERROR(INDEX(データ!R$5:R$264, MATCH($A205, データ!$A$5:$A$264, 0)), 0)</f>
        <v>0</v>
      </c>
      <c r="S205" s="29">
        <f t="array" ref="S205">IFERROR(INDEX(データ!S$5:S$264, MATCH($A205, データ!$A$5:$A$264, 0)), 0)</f>
        <v>0</v>
      </c>
      <c r="T205" s="29">
        <f t="array" ref="T205">IFERROR(INDEX(データ!T$5:T$264, MATCH($A205, データ!$A$5:$A$264, 0)), 0)</f>
        <v>0</v>
      </c>
      <c r="U205" s="29">
        <f t="array" ref="U205">IFERROR(INDEX(データ!U$5:U$264, MATCH($A205, データ!$A$5:$A$264, 0)), 0)</f>
        <v>0</v>
      </c>
      <c r="V205" s="29">
        <f t="array" ref="V205">IFERROR(INDEX(データ!V$5:V$264, MATCH($A205, データ!$A$5:$A$264, 0)), 0)</f>
        <v>0</v>
      </c>
      <c r="W205" s="29">
        <f t="array" ref="W205">IFERROR(INDEX(データ!W$5:W$264, MATCH($A205, データ!$A$5:$A$264, 0)), 0)</f>
        <v>0</v>
      </c>
      <c r="X205" s="29">
        <f t="array" ref="X205">IFERROR(INDEX(データ!X$5:X$264, MATCH($A205, データ!$A$5:$A$264, 0)), 0)</f>
        <v>0</v>
      </c>
      <c r="Y205" s="29">
        <f t="array" ref="Y205">IFERROR(INDEX(データ!Y$5:Y$264, MATCH($A205, データ!$A$5:$A$264, 0)), 0)</f>
        <v>0</v>
      </c>
      <c r="Z205" s="29">
        <f t="array" ref="Z205">IFERROR(INDEX(データ!Z$5:Z$264, MATCH($A205, データ!$A$5:$A$264, 0)), 0)</f>
        <v>0</v>
      </c>
      <c r="AA205" s="30">
        <f t="shared" si="0"/>
        <v>0</v>
      </c>
      <c r="AB205" s="30">
        <f t="shared" si="1"/>
        <v>0</v>
      </c>
    </row>
    <row r="206" spans="1:28" ht="14">
      <c r="A206" s="31">
        <f t="shared" si="2"/>
        <v>42240</v>
      </c>
      <c r="B206" s="28"/>
      <c r="C206" s="29">
        <f t="array" ref="C206">IFERROR(INDEX(データ!C$5:C$264, MATCH($A206, データ!$A$5:$A$264, 0)), 0)</f>
        <v>0</v>
      </c>
      <c r="D206" s="29">
        <f t="array" ref="D206">IFERROR(INDEX(データ!D$5:D$264, MATCH($A206, データ!$A$5:$A$264, 0)), 0)</f>
        <v>0</v>
      </c>
      <c r="E206" s="29">
        <f t="array" ref="E206">IFERROR(INDEX(データ!E$5:E$264, MATCH($A206, データ!$A$5:$A$264, 0)), 0)</f>
        <v>0</v>
      </c>
      <c r="F206" s="29">
        <f t="array" ref="F206">IFERROR(INDEX(データ!F$5:F$264, MATCH($A206, データ!$A$5:$A$264, 0)), 0)</f>
        <v>0</v>
      </c>
      <c r="G206" s="29">
        <f t="array" ref="G206">IFERROR(INDEX(データ!G$5:G$264, MATCH($A206, データ!$A$5:$A$264, 0)), 0)</f>
        <v>0</v>
      </c>
      <c r="H206" s="29">
        <f t="array" ref="H206">IFERROR(INDEX(データ!H$5:H$264, MATCH($A206, データ!$A$5:$A$264, 0)), 0)</f>
        <v>0</v>
      </c>
      <c r="I206" s="29">
        <f t="array" ref="I206">IFERROR(INDEX(データ!I$5:I$264, MATCH($A206, データ!$A$5:$A$264, 0)), 0)</f>
        <v>0</v>
      </c>
      <c r="J206" s="29">
        <f t="array" ref="J206">IFERROR(INDEX(データ!J$5:J$264, MATCH($A206, データ!$A$5:$A$264, 0)), 0)</f>
        <v>0</v>
      </c>
      <c r="K206" s="29">
        <f t="array" ref="K206">IFERROR(INDEX(データ!K$5:K$264, MATCH($A206, データ!$A$5:$A$264, 0)), 0)</f>
        <v>0</v>
      </c>
      <c r="L206" s="29">
        <f t="array" ref="L206">IFERROR(INDEX(データ!L$5:L$264, MATCH($A206, データ!$A$5:$A$264, 0)), 0)</f>
        <v>0</v>
      </c>
      <c r="M206" s="29">
        <f t="array" ref="M206">IFERROR(INDEX(データ!M$5:M$264, MATCH($A206, データ!$A$5:$A$264, 0)), 0)</f>
        <v>0</v>
      </c>
      <c r="N206" s="29">
        <f t="array" ref="N206">IFERROR(INDEX(データ!N$5:N$264, MATCH($A206, データ!$A$5:$A$264, 0)), 0)</f>
        <v>0</v>
      </c>
      <c r="O206" s="29">
        <f t="array" ref="O206">IFERROR(INDEX(データ!O$5:O$264, MATCH($A206, データ!$A$5:$A$264, 0)), 0)</f>
        <v>0</v>
      </c>
      <c r="P206" s="29">
        <f t="array" ref="P206">IFERROR(INDEX(データ!P$5:P$264, MATCH($A206, データ!$A$5:$A$264, 0)), 0)</f>
        <v>0</v>
      </c>
      <c r="Q206" s="29">
        <f t="array" ref="Q206">IFERROR(INDEX(データ!Q$5:Q$264, MATCH($A206, データ!$A$5:$A$264, 0)), 0)</f>
        <v>0</v>
      </c>
      <c r="R206" s="29">
        <f t="array" ref="R206">IFERROR(INDEX(データ!R$5:R$264, MATCH($A206, データ!$A$5:$A$264, 0)), 0)</f>
        <v>0</v>
      </c>
      <c r="S206" s="29">
        <f t="array" ref="S206">IFERROR(INDEX(データ!S$5:S$264, MATCH($A206, データ!$A$5:$A$264, 0)), 0)</f>
        <v>0</v>
      </c>
      <c r="T206" s="29">
        <f t="array" ref="T206">IFERROR(INDEX(データ!T$5:T$264, MATCH($A206, データ!$A$5:$A$264, 0)), 0)</f>
        <v>0</v>
      </c>
      <c r="U206" s="29">
        <f t="array" ref="U206">IFERROR(INDEX(データ!U$5:U$264, MATCH($A206, データ!$A$5:$A$264, 0)), 0)</f>
        <v>0</v>
      </c>
      <c r="V206" s="29">
        <f t="array" ref="V206">IFERROR(INDEX(データ!V$5:V$264, MATCH($A206, データ!$A$5:$A$264, 0)), 0)</f>
        <v>0</v>
      </c>
      <c r="W206" s="29">
        <f t="array" ref="W206">IFERROR(INDEX(データ!W$5:W$264, MATCH($A206, データ!$A$5:$A$264, 0)), 0)</f>
        <v>0</v>
      </c>
      <c r="X206" s="29">
        <f t="array" ref="X206">IFERROR(INDEX(データ!X$5:X$264, MATCH($A206, データ!$A$5:$A$264, 0)), 0)</f>
        <v>0</v>
      </c>
      <c r="Y206" s="29">
        <f t="array" ref="Y206">IFERROR(INDEX(データ!Y$5:Y$264, MATCH($A206, データ!$A$5:$A$264, 0)), 0)</f>
        <v>0</v>
      </c>
      <c r="Z206" s="29">
        <f t="array" ref="Z206">IFERROR(INDEX(データ!Z$5:Z$264, MATCH($A206, データ!$A$5:$A$264, 0)), 0)</f>
        <v>0</v>
      </c>
      <c r="AA206" s="30">
        <f t="shared" si="0"/>
        <v>0</v>
      </c>
      <c r="AB206" s="30">
        <f t="shared" si="1"/>
        <v>0</v>
      </c>
    </row>
    <row r="207" spans="1:28" ht="14">
      <c r="A207" s="31">
        <f t="shared" si="2"/>
        <v>42233</v>
      </c>
      <c r="B207" s="28"/>
      <c r="C207" s="29">
        <f t="array" ref="C207">IFERROR(INDEX(データ!C$5:C$264, MATCH($A207, データ!$A$5:$A$264, 0)), 0)</f>
        <v>0</v>
      </c>
      <c r="D207" s="29">
        <f t="array" ref="D207">IFERROR(INDEX(データ!D$5:D$264, MATCH($A207, データ!$A$5:$A$264, 0)), 0)</f>
        <v>0</v>
      </c>
      <c r="E207" s="29">
        <f t="array" ref="E207">IFERROR(INDEX(データ!E$5:E$264, MATCH($A207, データ!$A$5:$A$264, 0)), 0)</f>
        <v>0</v>
      </c>
      <c r="F207" s="29">
        <f t="array" ref="F207">IFERROR(INDEX(データ!F$5:F$264, MATCH($A207, データ!$A$5:$A$264, 0)), 0)</f>
        <v>0</v>
      </c>
      <c r="G207" s="29">
        <f t="array" ref="G207">IFERROR(INDEX(データ!G$5:G$264, MATCH($A207, データ!$A$5:$A$264, 0)), 0)</f>
        <v>0</v>
      </c>
      <c r="H207" s="29">
        <f t="array" ref="H207">IFERROR(INDEX(データ!H$5:H$264, MATCH($A207, データ!$A$5:$A$264, 0)), 0)</f>
        <v>0</v>
      </c>
      <c r="I207" s="29">
        <f t="array" ref="I207">IFERROR(INDEX(データ!I$5:I$264, MATCH($A207, データ!$A$5:$A$264, 0)), 0)</f>
        <v>0</v>
      </c>
      <c r="J207" s="29">
        <f t="array" ref="J207">IFERROR(INDEX(データ!J$5:J$264, MATCH($A207, データ!$A$5:$A$264, 0)), 0)</f>
        <v>0</v>
      </c>
      <c r="K207" s="29">
        <f t="array" ref="K207">IFERROR(INDEX(データ!K$5:K$264, MATCH($A207, データ!$A$5:$A$264, 0)), 0)</f>
        <v>0</v>
      </c>
      <c r="L207" s="29">
        <f t="array" ref="L207">IFERROR(INDEX(データ!L$5:L$264, MATCH($A207, データ!$A$5:$A$264, 0)), 0)</f>
        <v>0</v>
      </c>
      <c r="M207" s="29">
        <f t="array" ref="M207">IFERROR(INDEX(データ!M$5:M$264, MATCH($A207, データ!$A$5:$A$264, 0)), 0)</f>
        <v>0</v>
      </c>
      <c r="N207" s="29">
        <f t="array" ref="N207">IFERROR(INDEX(データ!N$5:N$264, MATCH($A207, データ!$A$5:$A$264, 0)), 0)</f>
        <v>0</v>
      </c>
      <c r="O207" s="29">
        <f t="array" ref="O207">IFERROR(INDEX(データ!O$5:O$264, MATCH($A207, データ!$A$5:$A$264, 0)), 0)</f>
        <v>0</v>
      </c>
      <c r="P207" s="29">
        <f t="array" ref="P207">IFERROR(INDEX(データ!P$5:P$264, MATCH($A207, データ!$A$5:$A$264, 0)), 0)</f>
        <v>0</v>
      </c>
      <c r="Q207" s="29">
        <f t="array" ref="Q207">IFERROR(INDEX(データ!Q$5:Q$264, MATCH($A207, データ!$A$5:$A$264, 0)), 0)</f>
        <v>0</v>
      </c>
      <c r="R207" s="29">
        <f t="array" ref="R207">IFERROR(INDEX(データ!R$5:R$264, MATCH($A207, データ!$A$5:$A$264, 0)), 0)</f>
        <v>0</v>
      </c>
      <c r="S207" s="29">
        <f t="array" ref="S207">IFERROR(INDEX(データ!S$5:S$264, MATCH($A207, データ!$A$5:$A$264, 0)), 0)</f>
        <v>0</v>
      </c>
      <c r="T207" s="29">
        <f t="array" ref="T207">IFERROR(INDEX(データ!T$5:T$264, MATCH($A207, データ!$A$5:$A$264, 0)), 0)</f>
        <v>0</v>
      </c>
      <c r="U207" s="29">
        <f t="array" ref="U207">IFERROR(INDEX(データ!U$5:U$264, MATCH($A207, データ!$A$5:$A$264, 0)), 0)</f>
        <v>0</v>
      </c>
      <c r="V207" s="29">
        <f t="array" ref="V207">IFERROR(INDEX(データ!V$5:V$264, MATCH($A207, データ!$A$5:$A$264, 0)), 0)</f>
        <v>0</v>
      </c>
      <c r="W207" s="29">
        <f t="array" ref="W207">IFERROR(INDEX(データ!W$5:W$264, MATCH($A207, データ!$A$5:$A$264, 0)), 0)</f>
        <v>0</v>
      </c>
      <c r="X207" s="29">
        <f t="array" ref="X207">IFERROR(INDEX(データ!X$5:X$264, MATCH($A207, データ!$A$5:$A$264, 0)), 0)</f>
        <v>0</v>
      </c>
      <c r="Y207" s="29">
        <f t="array" ref="Y207">IFERROR(INDEX(データ!Y$5:Y$264, MATCH($A207, データ!$A$5:$A$264, 0)), 0)</f>
        <v>0</v>
      </c>
      <c r="Z207" s="29">
        <f t="array" ref="Z207">IFERROR(INDEX(データ!Z$5:Z$264, MATCH($A207, データ!$A$5:$A$264, 0)), 0)</f>
        <v>0</v>
      </c>
      <c r="AA207" s="30">
        <f t="shared" si="0"/>
        <v>0</v>
      </c>
      <c r="AB207" s="30">
        <f t="shared" si="1"/>
        <v>0</v>
      </c>
    </row>
    <row r="208" spans="1:28" ht="14">
      <c r="A208" s="31">
        <f t="shared" si="2"/>
        <v>42226</v>
      </c>
      <c r="B208" s="28"/>
      <c r="C208" s="29">
        <f t="array" ref="C208">IFERROR(INDEX(データ!C$5:C$264, MATCH($A208, データ!$A$5:$A$264, 0)), 0)</f>
        <v>0</v>
      </c>
      <c r="D208" s="29">
        <f t="array" ref="D208">IFERROR(INDEX(データ!D$5:D$264, MATCH($A208, データ!$A$5:$A$264, 0)), 0)</f>
        <v>0</v>
      </c>
      <c r="E208" s="29">
        <f t="array" ref="E208">IFERROR(INDEX(データ!E$5:E$264, MATCH($A208, データ!$A$5:$A$264, 0)), 0)</f>
        <v>0</v>
      </c>
      <c r="F208" s="29">
        <f t="array" ref="F208">IFERROR(INDEX(データ!F$5:F$264, MATCH($A208, データ!$A$5:$A$264, 0)), 0)</f>
        <v>0</v>
      </c>
      <c r="G208" s="29">
        <f t="array" ref="G208">IFERROR(INDEX(データ!G$5:G$264, MATCH($A208, データ!$A$5:$A$264, 0)), 0)</f>
        <v>0</v>
      </c>
      <c r="H208" s="29">
        <f t="array" ref="H208">IFERROR(INDEX(データ!H$5:H$264, MATCH($A208, データ!$A$5:$A$264, 0)), 0)</f>
        <v>0</v>
      </c>
      <c r="I208" s="29">
        <f t="array" ref="I208">IFERROR(INDEX(データ!I$5:I$264, MATCH($A208, データ!$A$5:$A$264, 0)), 0)</f>
        <v>0</v>
      </c>
      <c r="J208" s="29">
        <f t="array" ref="J208">IFERROR(INDEX(データ!J$5:J$264, MATCH($A208, データ!$A$5:$A$264, 0)), 0)</f>
        <v>0</v>
      </c>
      <c r="K208" s="29">
        <f t="array" ref="K208">IFERROR(INDEX(データ!K$5:K$264, MATCH($A208, データ!$A$5:$A$264, 0)), 0)</f>
        <v>0</v>
      </c>
      <c r="L208" s="29">
        <f t="array" ref="L208">IFERROR(INDEX(データ!L$5:L$264, MATCH($A208, データ!$A$5:$A$264, 0)), 0)</f>
        <v>0</v>
      </c>
      <c r="M208" s="29">
        <f t="array" ref="M208">IFERROR(INDEX(データ!M$5:M$264, MATCH($A208, データ!$A$5:$A$264, 0)), 0)</f>
        <v>0</v>
      </c>
      <c r="N208" s="29">
        <f t="array" ref="N208">IFERROR(INDEX(データ!N$5:N$264, MATCH($A208, データ!$A$5:$A$264, 0)), 0)</f>
        <v>0</v>
      </c>
      <c r="O208" s="29">
        <f t="array" ref="O208">IFERROR(INDEX(データ!O$5:O$264, MATCH($A208, データ!$A$5:$A$264, 0)), 0)</f>
        <v>0</v>
      </c>
      <c r="P208" s="29">
        <f t="array" ref="P208">IFERROR(INDEX(データ!P$5:P$264, MATCH($A208, データ!$A$5:$A$264, 0)), 0)</f>
        <v>0</v>
      </c>
      <c r="Q208" s="29">
        <f t="array" ref="Q208">IFERROR(INDEX(データ!Q$5:Q$264, MATCH($A208, データ!$A$5:$A$264, 0)), 0)</f>
        <v>0</v>
      </c>
      <c r="R208" s="29">
        <f t="array" ref="R208">IFERROR(INDEX(データ!R$5:R$264, MATCH($A208, データ!$A$5:$A$264, 0)), 0)</f>
        <v>0</v>
      </c>
      <c r="S208" s="29">
        <f t="array" ref="S208">IFERROR(INDEX(データ!S$5:S$264, MATCH($A208, データ!$A$5:$A$264, 0)), 0)</f>
        <v>0</v>
      </c>
      <c r="T208" s="29">
        <f t="array" ref="T208">IFERROR(INDEX(データ!T$5:T$264, MATCH($A208, データ!$A$5:$A$264, 0)), 0)</f>
        <v>0</v>
      </c>
      <c r="U208" s="29">
        <f t="array" ref="U208">IFERROR(INDEX(データ!U$5:U$264, MATCH($A208, データ!$A$5:$A$264, 0)), 0)</f>
        <v>0</v>
      </c>
      <c r="V208" s="29">
        <f t="array" ref="V208">IFERROR(INDEX(データ!V$5:V$264, MATCH($A208, データ!$A$5:$A$264, 0)), 0)</f>
        <v>0</v>
      </c>
      <c r="W208" s="29">
        <f t="array" ref="W208">IFERROR(INDEX(データ!W$5:W$264, MATCH($A208, データ!$A$5:$A$264, 0)), 0)</f>
        <v>0</v>
      </c>
      <c r="X208" s="29">
        <f t="array" ref="X208">IFERROR(INDEX(データ!X$5:X$264, MATCH($A208, データ!$A$5:$A$264, 0)), 0)</f>
        <v>0</v>
      </c>
      <c r="Y208" s="29">
        <f t="array" ref="Y208">IFERROR(INDEX(データ!Y$5:Y$264, MATCH($A208, データ!$A$5:$A$264, 0)), 0)</f>
        <v>0</v>
      </c>
      <c r="Z208" s="29">
        <f t="array" ref="Z208">IFERROR(INDEX(データ!Z$5:Z$264, MATCH($A208, データ!$A$5:$A$264, 0)), 0)</f>
        <v>0</v>
      </c>
      <c r="AA208" s="30">
        <f t="shared" si="0"/>
        <v>0</v>
      </c>
      <c r="AB208" s="30">
        <f t="shared" si="1"/>
        <v>0</v>
      </c>
    </row>
    <row r="209" spans="1:28" ht="14">
      <c r="A209" s="31">
        <f t="shared" si="2"/>
        <v>42219</v>
      </c>
      <c r="B209" s="28"/>
      <c r="C209" s="29">
        <f t="array" ref="C209">IFERROR(INDEX(データ!C$5:C$264, MATCH($A209, データ!$A$5:$A$264, 0)), 0)</f>
        <v>0</v>
      </c>
      <c r="D209" s="29">
        <f t="array" ref="D209">IFERROR(INDEX(データ!D$5:D$264, MATCH($A209, データ!$A$5:$A$264, 0)), 0)</f>
        <v>0</v>
      </c>
      <c r="E209" s="29">
        <f t="array" ref="E209">IFERROR(INDEX(データ!E$5:E$264, MATCH($A209, データ!$A$5:$A$264, 0)), 0)</f>
        <v>0</v>
      </c>
      <c r="F209" s="29">
        <f t="array" ref="F209">IFERROR(INDEX(データ!F$5:F$264, MATCH($A209, データ!$A$5:$A$264, 0)), 0)</f>
        <v>0</v>
      </c>
      <c r="G209" s="29">
        <f t="array" ref="G209">IFERROR(INDEX(データ!G$5:G$264, MATCH($A209, データ!$A$5:$A$264, 0)), 0)</f>
        <v>0</v>
      </c>
      <c r="H209" s="29">
        <f t="array" ref="H209">IFERROR(INDEX(データ!H$5:H$264, MATCH($A209, データ!$A$5:$A$264, 0)), 0)</f>
        <v>0</v>
      </c>
      <c r="I209" s="29">
        <f t="array" ref="I209">IFERROR(INDEX(データ!I$5:I$264, MATCH($A209, データ!$A$5:$A$264, 0)), 0)</f>
        <v>0</v>
      </c>
      <c r="J209" s="29">
        <f t="array" ref="J209">IFERROR(INDEX(データ!J$5:J$264, MATCH($A209, データ!$A$5:$A$264, 0)), 0)</f>
        <v>0</v>
      </c>
      <c r="K209" s="29">
        <f t="array" ref="K209">IFERROR(INDEX(データ!K$5:K$264, MATCH($A209, データ!$A$5:$A$264, 0)), 0)</f>
        <v>0</v>
      </c>
      <c r="L209" s="29">
        <f t="array" ref="L209">IFERROR(INDEX(データ!L$5:L$264, MATCH($A209, データ!$A$5:$A$264, 0)), 0)</f>
        <v>0</v>
      </c>
      <c r="M209" s="29">
        <f t="array" ref="M209">IFERROR(INDEX(データ!M$5:M$264, MATCH($A209, データ!$A$5:$A$264, 0)), 0)</f>
        <v>0</v>
      </c>
      <c r="N209" s="29">
        <f t="array" ref="N209">IFERROR(INDEX(データ!N$5:N$264, MATCH($A209, データ!$A$5:$A$264, 0)), 0)</f>
        <v>0</v>
      </c>
      <c r="O209" s="29">
        <f t="array" ref="O209">IFERROR(INDEX(データ!O$5:O$264, MATCH($A209, データ!$A$5:$A$264, 0)), 0)</f>
        <v>0</v>
      </c>
      <c r="P209" s="29">
        <f t="array" ref="P209">IFERROR(INDEX(データ!P$5:P$264, MATCH($A209, データ!$A$5:$A$264, 0)), 0)</f>
        <v>0</v>
      </c>
      <c r="Q209" s="29">
        <f t="array" ref="Q209">IFERROR(INDEX(データ!Q$5:Q$264, MATCH($A209, データ!$A$5:$A$264, 0)), 0)</f>
        <v>0</v>
      </c>
      <c r="R209" s="29">
        <f t="array" ref="R209">IFERROR(INDEX(データ!R$5:R$264, MATCH($A209, データ!$A$5:$A$264, 0)), 0)</f>
        <v>0</v>
      </c>
      <c r="S209" s="29">
        <f t="array" ref="S209">IFERROR(INDEX(データ!S$5:S$264, MATCH($A209, データ!$A$5:$A$264, 0)), 0)</f>
        <v>0</v>
      </c>
      <c r="T209" s="29">
        <f t="array" ref="T209">IFERROR(INDEX(データ!T$5:T$264, MATCH($A209, データ!$A$5:$A$264, 0)), 0)</f>
        <v>0</v>
      </c>
      <c r="U209" s="29">
        <f t="array" ref="U209">IFERROR(INDEX(データ!U$5:U$264, MATCH($A209, データ!$A$5:$A$264, 0)), 0)</f>
        <v>0</v>
      </c>
      <c r="V209" s="29">
        <f t="array" ref="V209">IFERROR(INDEX(データ!V$5:V$264, MATCH($A209, データ!$A$5:$A$264, 0)), 0)</f>
        <v>0</v>
      </c>
      <c r="W209" s="29">
        <f t="array" ref="W209">IFERROR(INDEX(データ!W$5:W$264, MATCH($A209, データ!$A$5:$A$264, 0)), 0)</f>
        <v>0</v>
      </c>
      <c r="X209" s="29">
        <f t="array" ref="X209">IFERROR(INDEX(データ!X$5:X$264, MATCH($A209, データ!$A$5:$A$264, 0)), 0)</f>
        <v>0</v>
      </c>
      <c r="Y209" s="29">
        <f t="array" ref="Y209">IFERROR(INDEX(データ!Y$5:Y$264, MATCH($A209, データ!$A$5:$A$264, 0)), 0)</f>
        <v>0</v>
      </c>
      <c r="Z209" s="29">
        <f t="array" ref="Z209">IFERROR(INDEX(データ!Z$5:Z$264, MATCH($A209, データ!$A$5:$A$264, 0)), 0)</f>
        <v>0</v>
      </c>
      <c r="AA209" s="30">
        <f t="shared" si="0"/>
        <v>0</v>
      </c>
      <c r="AB209" s="30">
        <f t="shared" si="1"/>
        <v>0</v>
      </c>
    </row>
    <row r="210" spans="1:28" ht="14">
      <c r="A210" s="31">
        <f t="shared" si="2"/>
        <v>42212</v>
      </c>
      <c r="B210" s="28"/>
      <c r="C210" s="29">
        <f t="array" ref="C210">IFERROR(INDEX(データ!C$5:C$264, MATCH($A210, データ!$A$5:$A$264, 0)), 0)</f>
        <v>0</v>
      </c>
      <c r="D210" s="29">
        <f t="array" ref="D210">IFERROR(INDEX(データ!D$5:D$264, MATCH($A210, データ!$A$5:$A$264, 0)), 0)</f>
        <v>0</v>
      </c>
      <c r="E210" s="29">
        <f t="array" ref="E210">IFERROR(INDEX(データ!E$5:E$264, MATCH($A210, データ!$A$5:$A$264, 0)), 0)</f>
        <v>0</v>
      </c>
      <c r="F210" s="29">
        <f t="array" ref="F210">IFERROR(INDEX(データ!F$5:F$264, MATCH($A210, データ!$A$5:$A$264, 0)), 0)</f>
        <v>0</v>
      </c>
      <c r="G210" s="29">
        <f t="array" ref="G210">IFERROR(INDEX(データ!G$5:G$264, MATCH($A210, データ!$A$5:$A$264, 0)), 0)</f>
        <v>0</v>
      </c>
      <c r="H210" s="29">
        <f t="array" ref="H210">IFERROR(INDEX(データ!H$5:H$264, MATCH($A210, データ!$A$5:$A$264, 0)), 0)</f>
        <v>0</v>
      </c>
      <c r="I210" s="29">
        <f t="array" ref="I210">IFERROR(INDEX(データ!I$5:I$264, MATCH($A210, データ!$A$5:$A$264, 0)), 0)</f>
        <v>0</v>
      </c>
      <c r="J210" s="29">
        <f t="array" ref="J210">IFERROR(INDEX(データ!J$5:J$264, MATCH($A210, データ!$A$5:$A$264, 0)), 0)</f>
        <v>0</v>
      </c>
      <c r="K210" s="29">
        <f t="array" ref="K210">IFERROR(INDEX(データ!K$5:K$264, MATCH($A210, データ!$A$5:$A$264, 0)), 0)</f>
        <v>0</v>
      </c>
      <c r="L210" s="29">
        <f t="array" ref="L210">IFERROR(INDEX(データ!L$5:L$264, MATCH($A210, データ!$A$5:$A$264, 0)), 0)</f>
        <v>0</v>
      </c>
      <c r="M210" s="29">
        <f t="array" ref="M210">IFERROR(INDEX(データ!M$5:M$264, MATCH($A210, データ!$A$5:$A$264, 0)), 0)</f>
        <v>0</v>
      </c>
      <c r="N210" s="29">
        <f t="array" ref="N210">IFERROR(INDEX(データ!N$5:N$264, MATCH($A210, データ!$A$5:$A$264, 0)), 0)</f>
        <v>0</v>
      </c>
      <c r="O210" s="29">
        <f t="array" ref="O210">IFERROR(INDEX(データ!O$5:O$264, MATCH($A210, データ!$A$5:$A$264, 0)), 0)</f>
        <v>0</v>
      </c>
      <c r="P210" s="29">
        <f t="array" ref="P210">IFERROR(INDEX(データ!P$5:P$264, MATCH($A210, データ!$A$5:$A$264, 0)), 0)</f>
        <v>0</v>
      </c>
      <c r="Q210" s="29">
        <f t="array" ref="Q210">IFERROR(INDEX(データ!Q$5:Q$264, MATCH($A210, データ!$A$5:$A$264, 0)), 0)</f>
        <v>0</v>
      </c>
      <c r="R210" s="29">
        <f t="array" ref="R210">IFERROR(INDEX(データ!R$5:R$264, MATCH($A210, データ!$A$5:$A$264, 0)), 0)</f>
        <v>0</v>
      </c>
      <c r="S210" s="29">
        <f t="array" ref="S210">IFERROR(INDEX(データ!S$5:S$264, MATCH($A210, データ!$A$5:$A$264, 0)), 0)</f>
        <v>0</v>
      </c>
      <c r="T210" s="29">
        <f t="array" ref="T210">IFERROR(INDEX(データ!T$5:T$264, MATCH($A210, データ!$A$5:$A$264, 0)), 0)</f>
        <v>0</v>
      </c>
      <c r="U210" s="29">
        <f t="array" ref="U210">IFERROR(INDEX(データ!U$5:U$264, MATCH($A210, データ!$A$5:$A$264, 0)), 0)</f>
        <v>0</v>
      </c>
      <c r="V210" s="29">
        <f t="array" ref="V210">IFERROR(INDEX(データ!V$5:V$264, MATCH($A210, データ!$A$5:$A$264, 0)), 0)</f>
        <v>0</v>
      </c>
      <c r="W210" s="29">
        <f t="array" ref="W210">IFERROR(INDEX(データ!W$5:W$264, MATCH($A210, データ!$A$5:$A$264, 0)), 0)</f>
        <v>0</v>
      </c>
      <c r="X210" s="29">
        <f t="array" ref="X210">IFERROR(INDEX(データ!X$5:X$264, MATCH($A210, データ!$A$5:$A$264, 0)), 0)</f>
        <v>0</v>
      </c>
      <c r="Y210" s="29">
        <f t="array" ref="Y210">IFERROR(INDEX(データ!Y$5:Y$264, MATCH($A210, データ!$A$5:$A$264, 0)), 0)</f>
        <v>0</v>
      </c>
      <c r="Z210" s="29">
        <f t="array" ref="Z210">IFERROR(INDEX(データ!Z$5:Z$264, MATCH($A210, データ!$A$5:$A$264, 0)), 0)</f>
        <v>0</v>
      </c>
      <c r="AA210" s="30">
        <f t="shared" si="0"/>
        <v>0</v>
      </c>
      <c r="AB210" s="30">
        <f t="shared" si="1"/>
        <v>0</v>
      </c>
    </row>
    <row r="211" spans="1:28" ht="14">
      <c r="A211" s="31">
        <f t="shared" si="2"/>
        <v>42205</v>
      </c>
      <c r="B211" s="28"/>
      <c r="C211" s="29">
        <f t="array" ref="C211">IFERROR(INDEX(データ!C$5:C$264, MATCH($A211, データ!$A$5:$A$264, 0)), 0)</f>
        <v>0</v>
      </c>
      <c r="D211" s="29">
        <f t="array" ref="D211">IFERROR(INDEX(データ!D$5:D$264, MATCH($A211, データ!$A$5:$A$264, 0)), 0)</f>
        <v>0</v>
      </c>
      <c r="E211" s="29">
        <f t="array" ref="E211">IFERROR(INDEX(データ!E$5:E$264, MATCH($A211, データ!$A$5:$A$264, 0)), 0)</f>
        <v>0</v>
      </c>
      <c r="F211" s="29">
        <f t="array" ref="F211">IFERROR(INDEX(データ!F$5:F$264, MATCH($A211, データ!$A$5:$A$264, 0)), 0)</f>
        <v>0</v>
      </c>
      <c r="G211" s="29">
        <f t="array" ref="G211">IFERROR(INDEX(データ!G$5:G$264, MATCH($A211, データ!$A$5:$A$264, 0)), 0)</f>
        <v>0</v>
      </c>
      <c r="H211" s="29">
        <f t="array" ref="H211">IFERROR(INDEX(データ!H$5:H$264, MATCH($A211, データ!$A$5:$A$264, 0)), 0)</f>
        <v>0</v>
      </c>
      <c r="I211" s="29">
        <f t="array" ref="I211">IFERROR(INDEX(データ!I$5:I$264, MATCH($A211, データ!$A$5:$A$264, 0)), 0)</f>
        <v>0</v>
      </c>
      <c r="J211" s="29">
        <f t="array" ref="J211">IFERROR(INDEX(データ!J$5:J$264, MATCH($A211, データ!$A$5:$A$264, 0)), 0)</f>
        <v>0</v>
      </c>
      <c r="K211" s="29">
        <f t="array" ref="K211">IFERROR(INDEX(データ!K$5:K$264, MATCH($A211, データ!$A$5:$A$264, 0)), 0)</f>
        <v>0</v>
      </c>
      <c r="L211" s="29">
        <f t="array" ref="L211">IFERROR(INDEX(データ!L$5:L$264, MATCH($A211, データ!$A$5:$A$264, 0)), 0)</f>
        <v>0</v>
      </c>
      <c r="M211" s="29">
        <f t="array" ref="M211">IFERROR(INDEX(データ!M$5:M$264, MATCH($A211, データ!$A$5:$A$264, 0)), 0)</f>
        <v>0</v>
      </c>
      <c r="N211" s="29">
        <f t="array" ref="N211">IFERROR(INDEX(データ!N$5:N$264, MATCH($A211, データ!$A$5:$A$264, 0)), 0)</f>
        <v>0</v>
      </c>
      <c r="O211" s="29">
        <f t="array" ref="O211">IFERROR(INDEX(データ!O$5:O$264, MATCH($A211, データ!$A$5:$A$264, 0)), 0)</f>
        <v>0</v>
      </c>
      <c r="P211" s="29">
        <f t="array" ref="P211">IFERROR(INDEX(データ!P$5:P$264, MATCH($A211, データ!$A$5:$A$264, 0)), 0)</f>
        <v>0</v>
      </c>
      <c r="Q211" s="29">
        <f t="array" ref="Q211">IFERROR(INDEX(データ!Q$5:Q$264, MATCH($A211, データ!$A$5:$A$264, 0)), 0)</f>
        <v>0</v>
      </c>
      <c r="R211" s="29">
        <f t="array" ref="R211">IFERROR(INDEX(データ!R$5:R$264, MATCH($A211, データ!$A$5:$A$264, 0)), 0)</f>
        <v>0</v>
      </c>
      <c r="S211" s="29">
        <f t="array" ref="S211">IFERROR(INDEX(データ!S$5:S$264, MATCH($A211, データ!$A$5:$A$264, 0)), 0)</f>
        <v>0</v>
      </c>
      <c r="T211" s="29">
        <f t="array" ref="T211">IFERROR(INDEX(データ!T$5:T$264, MATCH($A211, データ!$A$5:$A$264, 0)), 0)</f>
        <v>0</v>
      </c>
      <c r="U211" s="29">
        <f t="array" ref="U211">IFERROR(INDEX(データ!U$5:U$264, MATCH($A211, データ!$A$5:$A$264, 0)), 0)</f>
        <v>0</v>
      </c>
      <c r="V211" s="29">
        <f t="array" ref="V211">IFERROR(INDEX(データ!V$5:V$264, MATCH($A211, データ!$A$5:$A$264, 0)), 0)</f>
        <v>0</v>
      </c>
      <c r="W211" s="29">
        <f t="array" ref="W211">IFERROR(INDEX(データ!W$5:W$264, MATCH($A211, データ!$A$5:$A$264, 0)), 0)</f>
        <v>0</v>
      </c>
      <c r="X211" s="29">
        <f t="array" ref="X211">IFERROR(INDEX(データ!X$5:X$264, MATCH($A211, データ!$A$5:$A$264, 0)), 0)</f>
        <v>0</v>
      </c>
      <c r="Y211" s="29">
        <f t="array" ref="Y211">IFERROR(INDEX(データ!Y$5:Y$264, MATCH($A211, データ!$A$5:$A$264, 0)), 0)</f>
        <v>0</v>
      </c>
      <c r="Z211" s="29">
        <f t="array" ref="Z211">IFERROR(INDEX(データ!Z$5:Z$264, MATCH($A211, データ!$A$5:$A$264, 0)), 0)</f>
        <v>0</v>
      </c>
      <c r="AA211" s="30">
        <f t="shared" si="0"/>
        <v>0</v>
      </c>
      <c r="AB211" s="30">
        <f t="shared" si="1"/>
        <v>0</v>
      </c>
    </row>
    <row r="212" spans="1:28" ht="14">
      <c r="A212" s="31">
        <f t="shared" si="2"/>
        <v>42198</v>
      </c>
      <c r="B212" s="28"/>
      <c r="C212" s="29">
        <f t="array" ref="C212">IFERROR(INDEX(データ!C$5:C$264, MATCH($A212, データ!$A$5:$A$264, 0)), 0)</f>
        <v>0</v>
      </c>
      <c r="D212" s="29">
        <f t="array" ref="D212">IFERROR(INDEX(データ!D$5:D$264, MATCH($A212, データ!$A$5:$A$264, 0)), 0)</f>
        <v>0</v>
      </c>
      <c r="E212" s="29">
        <f t="array" ref="E212">IFERROR(INDEX(データ!E$5:E$264, MATCH($A212, データ!$A$5:$A$264, 0)), 0)</f>
        <v>0</v>
      </c>
      <c r="F212" s="29">
        <f t="array" ref="F212">IFERROR(INDEX(データ!F$5:F$264, MATCH($A212, データ!$A$5:$A$264, 0)), 0)</f>
        <v>0</v>
      </c>
      <c r="G212" s="29">
        <f t="array" ref="G212">IFERROR(INDEX(データ!G$5:G$264, MATCH($A212, データ!$A$5:$A$264, 0)), 0)</f>
        <v>0</v>
      </c>
      <c r="H212" s="29">
        <f t="array" ref="H212">IFERROR(INDEX(データ!H$5:H$264, MATCH($A212, データ!$A$5:$A$264, 0)), 0)</f>
        <v>0</v>
      </c>
      <c r="I212" s="29">
        <f t="array" ref="I212">IFERROR(INDEX(データ!I$5:I$264, MATCH($A212, データ!$A$5:$A$264, 0)), 0)</f>
        <v>0</v>
      </c>
      <c r="J212" s="29">
        <f t="array" ref="J212">IFERROR(INDEX(データ!J$5:J$264, MATCH($A212, データ!$A$5:$A$264, 0)), 0)</f>
        <v>0</v>
      </c>
      <c r="K212" s="29">
        <f t="array" ref="K212">IFERROR(INDEX(データ!K$5:K$264, MATCH($A212, データ!$A$5:$A$264, 0)), 0)</f>
        <v>0</v>
      </c>
      <c r="L212" s="29">
        <f t="array" ref="L212">IFERROR(INDEX(データ!L$5:L$264, MATCH($A212, データ!$A$5:$A$264, 0)), 0)</f>
        <v>0</v>
      </c>
      <c r="M212" s="29">
        <f t="array" ref="M212">IFERROR(INDEX(データ!M$5:M$264, MATCH($A212, データ!$A$5:$A$264, 0)), 0)</f>
        <v>0</v>
      </c>
      <c r="N212" s="29">
        <f t="array" ref="N212">IFERROR(INDEX(データ!N$5:N$264, MATCH($A212, データ!$A$5:$A$264, 0)), 0)</f>
        <v>0</v>
      </c>
      <c r="O212" s="29">
        <f t="array" ref="O212">IFERROR(INDEX(データ!O$5:O$264, MATCH($A212, データ!$A$5:$A$264, 0)), 0)</f>
        <v>0</v>
      </c>
      <c r="P212" s="29">
        <f t="array" ref="P212">IFERROR(INDEX(データ!P$5:P$264, MATCH($A212, データ!$A$5:$A$264, 0)), 0)</f>
        <v>0</v>
      </c>
      <c r="Q212" s="29">
        <f t="array" ref="Q212">IFERROR(INDEX(データ!Q$5:Q$264, MATCH($A212, データ!$A$5:$A$264, 0)), 0)</f>
        <v>0</v>
      </c>
      <c r="R212" s="29">
        <f t="array" ref="R212">IFERROR(INDEX(データ!R$5:R$264, MATCH($A212, データ!$A$5:$A$264, 0)), 0)</f>
        <v>0</v>
      </c>
      <c r="S212" s="29">
        <f t="array" ref="S212">IFERROR(INDEX(データ!S$5:S$264, MATCH($A212, データ!$A$5:$A$264, 0)), 0)</f>
        <v>0</v>
      </c>
      <c r="T212" s="29">
        <f t="array" ref="T212">IFERROR(INDEX(データ!T$5:T$264, MATCH($A212, データ!$A$5:$A$264, 0)), 0)</f>
        <v>0</v>
      </c>
      <c r="U212" s="29">
        <f t="array" ref="U212">IFERROR(INDEX(データ!U$5:U$264, MATCH($A212, データ!$A$5:$A$264, 0)), 0)</f>
        <v>0</v>
      </c>
      <c r="V212" s="29">
        <f t="array" ref="V212">IFERROR(INDEX(データ!V$5:V$264, MATCH($A212, データ!$A$5:$A$264, 0)), 0)</f>
        <v>0</v>
      </c>
      <c r="W212" s="29">
        <f t="array" ref="W212">IFERROR(INDEX(データ!W$5:W$264, MATCH($A212, データ!$A$5:$A$264, 0)), 0)</f>
        <v>0</v>
      </c>
      <c r="X212" s="29">
        <f t="array" ref="X212">IFERROR(INDEX(データ!X$5:X$264, MATCH($A212, データ!$A$5:$A$264, 0)), 0)</f>
        <v>0</v>
      </c>
      <c r="Y212" s="29">
        <f t="array" ref="Y212">IFERROR(INDEX(データ!Y$5:Y$264, MATCH($A212, データ!$A$5:$A$264, 0)), 0)</f>
        <v>0</v>
      </c>
      <c r="Z212" s="29">
        <f t="array" ref="Z212">IFERROR(INDEX(データ!Z$5:Z$264, MATCH($A212, データ!$A$5:$A$264, 0)), 0)</f>
        <v>0</v>
      </c>
      <c r="AA212" s="30">
        <f t="shared" si="0"/>
        <v>0</v>
      </c>
      <c r="AB212" s="30">
        <f t="shared" si="1"/>
        <v>0</v>
      </c>
    </row>
    <row r="213" spans="1:28" ht="14">
      <c r="A213" s="31">
        <f t="shared" si="2"/>
        <v>42191</v>
      </c>
      <c r="B213" s="28"/>
      <c r="C213" s="29">
        <f t="array" ref="C213">IFERROR(INDEX(データ!C$5:C$264, MATCH($A213, データ!$A$5:$A$264, 0)), 0)</f>
        <v>0</v>
      </c>
      <c r="D213" s="29">
        <f t="array" ref="D213">IFERROR(INDEX(データ!D$5:D$264, MATCH($A213, データ!$A$5:$A$264, 0)), 0)</f>
        <v>0</v>
      </c>
      <c r="E213" s="29">
        <f t="array" ref="E213">IFERROR(INDEX(データ!E$5:E$264, MATCH($A213, データ!$A$5:$A$264, 0)), 0)</f>
        <v>0</v>
      </c>
      <c r="F213" s="29">
        <f t="array" ref="F213">IFERROR(INDEX(データ!F$5:F$264, MATCH($A213, データ!$A$5:$A$264, 0)), 0)</f>
        <v>0</v>
      </c>
      <c r="G213" s="29">
        <f t="array" ref="G213">IFERROR(INDEX(データ!G$5:G$264, MATCH($A213, データ!$A$5:$A$264, 0)), 0)</f>
        <v>0</v>
      </c>
      <c r="H213" s="29">
        <f t="array" ref="H213">IFERROR(INDEX(データ!H$5:H$264, MATCH($A213, データ!$A$5:$A$264, 0)), 0)</f>
        <v>0</v>
      </c>
      <c r="I213" s="29">
        <f t="array" ref="I213">IFERROR(INDEX(データ!I$5:I$264, MATCH($A213, データ!$A$5:$A$264, 0)), 0)</f>
        <v>0</v>
      </c>
      <c r="J213" s="29">
        <f t="array" ref="J213">IFERROR(INDEX(データ!J$5:J$264, MATCH($A213, データ!$A$5:$A$264, 0)), 0)</f>
        <v>0</v>
      </c>
      <c r="K213" s="29">
        <f t="array" ref="K213">IFERROR(INDEX(データ!K$5:K$264, MATCH($A213, データ!$A$5:$A$264, 0)), 0)</f>
        <v>0</v>
      </c>
      <c r="L213" s="29">
        <f t="array" ref="L213">IFERROR(INDEX(データ!L$5:L$264, MATCH($A213, データ!$A$5:$A$264, 0)), 0)</f>
        <v>0</v>
      </c>
      <c r="M213" s="29">
        <f t="array" ref="M213">IFERROR(INDEX(データ!M$5:M$264, MATCH($A213, データ!$A$5:$A$264, 0)), 0)</f>
        <v>0</v>
      </c>
      <c r="N213" s="29">
        <f t="array" ref="N213">IFERROR(INDEX(データ!N$5:N$264, MATCH($A213, データ!$A$5:$A$264, 0)), 0)</f>
        <v>0</v>
      </c>
      <c r="O213" s="29">
        <f t="array" ref="O213">IFERROR(INDEX(データ!O$5:O$264, MATCH($A213, データ!$A$5:$A$264, 0)), 0)</f>
        <v>0</v>
      </c>
      <c r="P213" s="29">
        <f t="array" ref="P213">IFERROR(INDEX(データ!P$5:P$264, MATCH($A213, データ!$A$5:$A$264, 0)), 0)</f>
        <v>0</v>
      </c>
      <c r="Q213" s="29">
        <f t="array" ref="Q213">IFERROR(INDEX(データ!Q$5:Q$264, MATCH($A213, データ!$A$5:$A$264, 0)), 0)</f>
        <v>0</v>
      </c>
      <c r="R213" s="29">
        <f t="array" ref="R213">IFERROR(INDEX(データ!R$5:R$264, MATCH($A213, データ!$A$5:$A$264, 0)), 0)</f>
        <v>0</v>
      </c>
      <c r="S213" s="29">
        <f t="array" ref="S213">IFERROR(INDEX(データ!S$5:S$264, MATCH($A213, データ!$A$5:$A$264, 0)), 0)</f>
        <v>0</v>
      </c>
      <c r="T213" s="29">
        <f t="array" ref="T213">IFERROR(INDEX(データ!T$5:T$264, MATCH($A213, データ!$A$5:$A$264, 0)), 0)</f>
        <v>0</v>
      </c>
      <c r="U213" s="29">
        <f t="array" ref="U213">IFERROR(INDEX(データ!U$5:U$264, MATCH($A213, データ!$A$5:$A$264, 0)), 0)</f>
        <v>0</v>
      </c>
      <c r="V213" s="29">
        <f t="array" ref="V213">IFERROR(INDEX(データ!V$5:V$264, MATCH($A213, データ!$A$5:$A$264, 0)), 0)</f>
        <v>0</v>
      </c>
      <c r="W213" s="29">
        <f t="array" ref="W213">IFERROR(INDEX(データ!W$5:W$264, MATCH($A213, データ!$A$5:$A$264, 0)), 0)</f>
        <v>0</v>
      </c>
      <c r="X213" s="29">
        <f t="array" ref="X213">IFERROR(INDEX(データ!X$5:X$264, MATCH($A213, データ!$A$5:$A$264, 0)), 0)</f>
        <v>0</v>
      </c>
      <c r="Y213" s="29">
        <f t="array" ref="Y213">IFERROR(INDEX(データ!Y$5:Y$264, MATCH($A213, データ!$A$5:$A$264, 0)), 0)</f>
        <v>0</v>
      </c>
      <c r="Z213" s="29">
        <f t="array" ref="Z213">IFERROR(INDEX(データ!Z$5:Z$264, MATCH($A213, データ!$A$5:$A$264, 0)), 0)</f>
        <v>0</v>
      </c>
      <c r="AA213" s="30">
        <f t="shared" si="0"/>
        <v>0</v>
      </c>
      <c r="AB213" s="30">
        <f t="shared" si="1"/>
        <v>0</v>
      </c>
    </row>
    <row r="214" spans="1:28" ht="14">
      <c r="A214" s="31">
        <f t="shared" si="2"/>
        <v>42184</v>
      </c>
      <c r="B214" s="28"/>
      <c r="C214" s="29">
        <f t="array" ref="C214">IFERROR(INDEX(データ!C$5:C$264, MATCH($A214, データ!$A$5:$A$264, 0)), 0)</f>
        <v>0</v>
      </c>
      <c r="D214" s="29">
        <f t="array" ref="D214">IFERROR(INDEX(データ!D$5:D$264, MATCH($A214, データ!$A$5:$A$264, 0)), 0)</f>
        <v>0</v>
      </c>
      <c r="E214" s="29">
        <f t="array" ref="E214">IFERROR(INDEX(データ!E$5:E$264, MATCH($A214, データ!$A$5:$A$264, 0)), 0)</f>
        <v>0</v>
      </c>
      <c r="F214" s="29">
        <f t="array" ref="F214">IFERROR(INDEX(データ!F$5:F$264, MATCH($A214, データ!$A$5:$A$264, 0)), 0)</f>
        <v>0</v>
      </c>
      <c r="G214" s="29">
        <f t="array" ref="G214">IFERROR(INDEX(データ!G$5:G$264, MATCH($A214, データ!$A$5:$A$264, 0)), 0)</f>
        <v>0</v>
      </c>
      <c r="H214" s="29">
        <f t="array" ref="H214">IFERROR(INDEX(データ!H$5:H$264, MATCH($A214, データ!$A$5:$A$264, 0)), 0)</f>
        <v>0</v>
      </c>
      <c r="I214" s="29">
        <f t="array" ref="I214">IFERROR(INDEX(データ!I$5:I$264, MATCH($A214, データ!$A$5:$A$264, 0)), 0)</f>
        <v>0</v>
      </c>
      <c r="J214" s="29">
        <f t="array" ref="J214">IFERROR(INDEX(データ!J$5:J$264, MATCH($A214, データ!$A$5:$A$264, 0)), 0)</f>
        <v>0</v>
      </c>
      <c r="K214" s="29">
        <f t="array" ref="K214">IFERROR(INDEX(データ!K$5:K$264, MATCH($A214, データ!$A$5:$A$264, 0)), 0)</f>
        <v>0</v>
      </c>
      <c r="L214" s="29">
        <f t="array" ref="L214">IFERROR(INDEX(データ!L$5:L$264, MATCH($A214, データ!$A$5:$A$264, 0)), 0)</f>
        <v>0</v>
      </c>
      <c r="M214" s="29">
        <f t="array" ref="M214">IFERROR(INDEX(データ!M$5:M$264, MATCH($A214, データ!$A$5:$A$264, 0)), 0)</f>
        <v>0</v>
      </c>
      <c r="N214" s="29">
        <f t="array" ref="N214">IFERROR(INDEX(データ!N$5:N$264, MATCH($A214, データ!$A$5:$A$264, 0)), 0)</f>
        <v>0</v>
      </c>
      <c r="O214" s="29">
        <f t="array" ref="O214">IFERROR(INDEX(データ!O$5:O$264, MATCH($A214, データ!$A$5:$A$264, 0)), 0)</f>
        <v>0</v>
      </c>
      <c r="P214" s="29">
        <f t="array" ref="P214">IFERROR(INDEX(データ!P$5:P$264, MATCH($A214, データ!$A$5:$A$264, 0)), 0)</f>
        <v>0</v>
      </c>
      <c r="Q214" s="29">
        <f t="array" ref="Q214">IFERROR(INDEX(データ!Q$5:Q$264, MATCH($A214, データ!$A$5:$A$264, 0)), 0)</f>
        <v>0</v>
      </c>
      <c r="R214" s="29">
        <f t="array" ref="R214">IFERROR(INDEX(データ!R$5:R$264, MATCH($A214, データ!$A$5:$A$264, 0)), 0)</f>
        <v>0</v>
      </c>
      <c r="S214" s="29">
        <f t="array" ref="S214">IFERROR(INDEX(データ!S$5:S$264, MATCH($A214, データ!$A$5:$A$264, 0)), 0)</f>
        <v>0</v>
      </c>
      <c r="T214" s="29">
        <f t="array" ref="T214">IFERROR(INDEX(データ!T$5:T$264, MATCH($A214, データ!$A$5:$A$264, 0)), 0)</f>
        <v>0</v>
      </c>
      <c r="U214" s="29">
        <f t="array" ref="U214">IFERROR(INDEX(データ!U$5:U$264, MATCH($A214, データ!$A$5:$A$264, 0)), 0)</f>
        <v>0</v>
      </c>
      <c r="V214" s="29">
        <f t="array" ref="V214">IFERROR(INDEX(データ!V$5:V$264, MATCH($A214, データ!$A$5:$A$264, 0)), 0)</f>
        <v>0</v>
      </c>
      <c r="W214" s="29">
        <f t="array" ref="W214">IFERROR(INDEX(データ!W$5:W$264, MATCH($A214, データ!$A$5:$A$264, 0)), 0)</f>
        <v>0</v>
      </c>
      <c r="X214" s="29">
        <f t="array" ref="X214">IFERROR(INDEX(データ!X$5:X$264, MATCH($A214, データ!$A$5:$A$264, 0)), 0)</f>
        <v>0</v>
      </c>
      <c r="Y214" s="29">
        <f t="array" ref="Y214">IFERROR(INDEX(データ!Y$5:Y$264, MATCH($A214, データ!$A$5:$A$264, 0)), 0)</f>
        <v>0</v>
      </c>
      <c r="Z214" s="29">
        <f t="array" ref="Z214">IFERROR(INDEX(データ!Z$5:Z$264, MATCH($A214, データ!$A$5:$A$264, 0)), 0)</f>
        <v>0</v>
      </c>
      <c r="AA214" s="30">
        <f t="shared" si="0"/>
        <v>0</v>
      </c>
      <c r="AB214" s="30">
        <f t="shared" si="1"/>
        <v>0</v>
      </c>
    </row>
    <row r="215" spans="1:28" ht="14">
      <c r="A215" s="31">
        <f t="shared" si="2"/>
        <v>42177</v>
      </c>
      <c r="B215" s="28"/>
      <c r="C215" s="29">
        <f t="array" ref="C215">IFERROR(INDEX(データ!C$5:C$264, MATCH($A215, データ!$A$5:$A$264, 0)), 0)</f>
        <v>0</v>
      </c>
      <c r="D215" s="29">
        <f t="array" ref="D215">IFERROR(INDEX(データ!D$5:D$264, MATCH($A215, データ!$A$5:$A$264, 0)), 0)</f>
        <v>0</v>
      </c>
      <c r="E215" s="29">
        <f t="array" ref="E215">IFERROR(INDEX(データ!E$5:E$264, MATCH($A215, データ!$A$5:$A$264, 0)), 0)</f>
        <v>0</v>
      </c>
      <c r="F215" s="29">
        <f t="array" ref="F215">IFERROR(INDEX(データ!F$5:F$264, MATCH($A215, データ!$A$5:$A$264, 0)), 0)</f>
        <v>0</v>
      </c>
      <c r="G215" s="29">
        <f t="array" ref="G215">IFERROR(INDEX(データ!G$5:G$264, MATCH($A215, データ!$A$5:$A$264, 0)), 0)</f>
        <v>0</v>
      </c>
      <c r="H215" s="29">
        <f t="array" ref="H215">IFERROR(INDEX(データ!H$5:H$264, MATCH($A215, データ!$A$5:$A$264, 0)), 0)</f>
        <v>0</v>
      </c>
      <c r="I215" s="29">
        <f t="array" ref="I215">IFERROR(INDEX(データ!I$5:I$264, MATCH($A215, データ!$A$5:$A$264, 0)), 0)</f>
        <v>0</v>
      </c>
      <c r="J215" s="29">
        <f t="array" ref="J215">IFERROR(INDEX(データ!J$5:J$264, MATCH($A215, データ!$A$5:$A$264, 0)), 0)</f>
        <v>0</v>
      </c>
      <c r="K215" s="29">
        <f t="array" ref="K215">IFERROR(INDEX(データ!K$5:K$264, MATCH($A215, データ!$A$5:$A$264, 0)), 0)</f>
        <v>0</v>
      </c>
      <c r="L215" s="29">
        <f t="array" ref="L215">IFERROR(INDEX(データ!L$5:L$264, MATCH($A215, データ!$A$5:$A$264, 0)), 0)</f>
        <v>0</v>
      </c>
      <c r="M215" s="29">
        <f t="array" ref="M215">IFERROR(INDEX(データ!M$5:M$264, MATCH($A215, データ!$A$5:$A$264, 0)), 0)</f>
        <v>0</v>
      </c>
      <c r="N215" s="29">
        <f t="array" ref="N215">IFERROR(INDEX(データ!N$5:N$264, MATCH($A215, データ!$A$5:$A$264, 0)), 0)</f>
        <v>0</v>
      </c>
      <c r="O215" s="29">
        <f t="array" ref="O215">IFERROR(INDEX(データ!O$5:O$264, MATCH($A215, データ!$A$5:$A$264, 0)), 0)</f>
        <v>0</v>
      </c>
      <c r="P215" s="29">
        <f t="array" ref="P215">IFERROR(INDEX(データ!P$5:P$264, MATCH($A215, データ!$A$5:$A$264, 0)), 0)</f>
        <v>0</v>
      </c>
      <c r="Q215" s="29">
        <f t="array" ref="Q215">IFERROR(INDEX(データ!Q$5:Q$264, MATCH($A215, データ!$A$5:$A$264, 0)), 0)</f>
        <v>0</v>
      </c>
      <c r="R215" s="29">
        <f t="array" ref="R215">IFERROR(INDEX(データ!R$5:R$264, MATCH($A215, データ!$A$5:$A$264, 0)), 0)</f>
        <v>0</v>
      </c>
      <c r="S215" s="29">
        <f t="array" ref="S215">IFERROR(INDEX(データ!S$5:S$264, MATCH($A215, データ!$A$5:$A$264, 0)), 0)</f>
        <v>0</v>
      </c>
      <c r="T215" s="29">
        <f t="array" ref="T215">IFERROR(INDEX(データ!T$5:T$264, MATCH($A215, データ!$A$5:$A$264, 0)), 0)</f>
        <v>0</v>
      </c>
      <c r="U215" s="29">
        <f t="array" ref="U215">IFERROR(INDEX(データ!U$5:U$264, MATCH($A215, データ!$A$5:$A$264, 0)), 0)</f>
        <v>0</v>
      </c>
      <c r="V215" s="29">
        <f t="array" ref="V215">IFERROR(INDEX(データ!V$5:V$264, MATCH($A215, データ!$A$5:$A$264, 0)), 0)</f>
        <v>0</v>
      </c>
      <c r="W215" s="29">
        <f t="array" ref="W215">IFERROR(INDEX(データ!W$5:W$264, MATCH($A215, データ!$A$5:$A$264, 0)), 0)</f>
        <v>0</v>
      </c>
      <c r="X215" s="29">
        <f t="array" ref="X215">IFERROR(INDEX(データ!X$5:X$264, MATCH($A215, データ!$A$5:$A$264, 0)), 0)</f>
        <v>0</v>
      </c>
      <c r="Y215" s="29">
        <f t="array" ref="Y215">IFERROR(INDEX(データ!Y$5:Y$264, MATCH($A215, データ!$A$5:$A$264, 0)), 0)</f>
        <v>0</v>
      </c>
      <c r="Z215" s="29">
        <f t="array" ref="Z215">IFERROR(INDEX(データ!Z$5:Z$264, MATCH($A215, データ!$A$5:$A$264, 0)), 0)</f>
        <v>0</v>
      </c>
      <c r="AA215" s="30">
        <f t="shared" si="0"/>
        <v>0</v>
      </c>
      <c r="AB215" s="30">
        <f t="shared" si="1"/>
        <v>0</v>
      </c>
    </row>
    <row r="216" spans="1:28" ht="14">
      <c r="A216" s="31">
        <f t="shared" si="2"/>
        <v>42170</v>
      </c>
      <c r="B216" s="28"/>
      <c r="C216" s="29">
        <f t="array" ref="C216">IFERROR(INDEX(データ!C$5:C$264, MATCH($A216, データ!$A$5:$A$264, 0)), 0)</f>
        <v>0</v>
      </c>
      <c r="D216" s="29">
        <f t="array" ref="D216">IFERROR(INDEX(データ!D$5:D$264, MATCH($A216, データ!$A$5:$A$264, 0)), 0)</f>
        <v>0</v>
      </c>
      <c r="E216" s="29">
        <f t="array" ref="E216">IFERROR(INDEX(データ!E$5:E$264, MATCH($A216, データ!$A$5:$A$264, 0)), 0)</f>
        <v>0</v>
      </c>
      <c r="F216" s="29">
        <f t="array" ref="F216">IFERROR(INDEX(データ!F$5:F$264, MATCH($A216, データ!$A$5:$A$264, 0)), 0)</f>
        <v>0</v>
      </c>
      <c r="G216" s="29">
        <f t="array" ref="G216">IFERROR(INDEX(データ!G$5:G$264, MATCH($A216, データ!$A$5:$A$264, 0)), 0)</f>
        <v>0</v>
      </c>
      <c r="H216" s="29">
        <f t="array" ref="H216">IFERROR(INDEX(データ!H$5:H$264, MATCH($A216, データ!$A$5:$A$264, 0)), 0)</f>
        <v>0</v>
      </c>
      <c r="I216" s="29">
        <f t="array" ref="I216">IFERROR(INDEX(データ!I$5:I$264, MATCH($A216, データ!$A$5:$A$264, 0)), 0)</f>
        <v>0</v>
      </c>
      <c r="J216" s="29">
        <f t="array" ref="J216">IFERROR(INDEX(データ!J$5:J$264, MATCH($A216, データ!$A$5:$A$264, 0)), 0)</f>
        <v>0</v>
      </c>
      <c r="K216" s="29">
        <f t="array" ref="K216">IFERROR(INDEX(データ!K$5:K$264, MATCH($A216, データ!$A$5:$A$264, 0)), 0)</f>
        <v>0</v>
      </c>
      <c r="L216" s="29">
        <f t="array" ref="L216">IFERROR(INDEX(データ!L$5:L$264, MATCH($A216, データ!$A$5:$A$264, 0)), 0)</f>
        <v>0</v>
      </c>
      <c r="M216" s="29">
        <f t="array" ref="M216">IFERROR(INDEX(データ!M$5:M$264, MATCH($A216, データ!$A$5:$A$264, 0)), 0)</f>
        <v>0</v>
      </c>
      <c r="N216" s="29">
        <f t="array" ref="N216">IFERROR(INDEX(データ!N$5:N$264, MATCH($A216, データ!$A$5:$A$264, 0)), 0)</f>
        <v>0</v>
      </c>
      <c r="O216" s="29">
        <f t="array" ref="O216">IFERROR(INDEX(データ!O$5:O$264, MATCH($A216, データ!$A$5:$A$264, 0)), 0)</f>
        <v>0</v>
      </c>
      <c r="P216" s="29">
        <f t="array" ref="P216">IFERROR(INDEX(データ!P$5:P$264, MATCH($A216, データ!$A$5:$A$264, 0)), 0)</f>
        <v>0</v>
      </c>
      <c r="Q216" s="29">
        <f t="array" ref="Q216">IFERROR(INDEX(データ!Q$5:Q$264, MATCH($A216, データ!$A$5:$A$264, 0)), 0)</f>
        <v>0</v>
      </c>
      <c r="R216" s="29">
        <f t="array" ref="R216">IFERROR(INDEX(データ!R$5:R$264, MATCH($A216, データ!$A$5:$A$264, 0)), 0)</f>
        <v>0</v>
      </c>
      <c r="S216" s="29">
        <f t="array" ref="S216">IFERROR(INDEX(データ!S$5:S$264, MATCH($A216, データ!$A$5:$A$264, 0)), 0)</f>
        <v>0</v>
      </c>
      <c r="T216" s="29">
        <f t="array" ref="T216">IFERROR(INDEX(データ!T$5:T$264, MATCH($A216, データ!$A$5:$A$264, 0)), 0)</f>
        <v>0</v>
      </c>
      <c r="U216" s="29">
        <f t="array" ref="U216">IFERROR(INDEX(データ!U$5:U$264, MATCH($A216, データ!$A$5:$A$264, 0)), 0)</f>
        <v>0</v>
      </c>
      <c r="V216" s="29">
        <f t="array" ref="V216">IFERROR(INDEX(データ!V$5:V$264, MATCH($A216, データ!$A$5:$A$264, 0)), 0)</f>
        <v>0</v>
      </c>
      <c r="W216" s="29">
        <f t="array" ref="W216">IFERROR(INDEX(データ!W$5:W$264, MATCH($A216, データ!$A$5:$A$264, 0)), 0)</f>
        <v>0</v>
      </c>
      <c r="X216" s="29">
        <f t="array" ref="X216">IFERROR(INDEX(データ!X$5:X$264, MATCH($A216, データ!$A$5:$A$264, 0)), 0)</f>
        <v>0</v>
      </c>
      <c r="Y216" s="29">
        <f t="array" ref="Y216">IFERROR(INDEX(データ!Y$5:Y$264, MATCH($A216, データ!$A$5:$A$264, 0)), 0)</f>
        <v>0</v>
      </c>
      <c r="Z216" s="29">
        <f t="array" ref="Z216">IFERROR(INDEX(データ!Z$5:Z$264, MATCH($A216, データ!$A$5:$A$264, 0)), 0)</f>
        <v>0</v>
      </c>
      <c r="AA216" s="30">
        <f t="shared" si="0"/>
        <v>0</v>
      </c>
      <c r="AB216" s="30">
        <f t="shared" si="1"/>
        <v>0</v>
      </c>
    </row>
    <row r="217" spans="1:28" ht="14">
      <c r="A217" s="31">
        <f t="shared" si="2"/>
        <v>42163</v>
      </c>
      <c r="B217" s="28"/>
      <c r="C217" s="29">
        <f t="array" ref="C217">IFERROR(INDEX(データ!C$5:C$264, MATCH($A217, データ!$A$5:$A$264, 0)), 0)</f>
        <v>0</v>
      </c>
      <c r="D217" s="29">
        <f t="array" ref="D217">IFERROR(INDEX(データ!D$5:D$264, MATCH($A217, データ!$A$5:$A$264, 0)), 0)</f>
        <v>0</v>
      </c>
      <c r="E217" s="29">
        <f t="array" ref="E217">IFERROR(INDEX(データ!E$5:E$264, MATCH($A217, データ!$A$5:$A$264, 0)), 0)</f>
        <v>0</v>
      </c>
      <c r="F217" s="29">
        <f t="array" ref="F217">IFERROR(INDEX(データ!F$5:F$264, MATCH($A217, データ!$A$5:$A$264, 0)), 0)</f>
        <v>0</v>
      </c>
      <c r="G217" s="29">
        <f t="array" ref="G217">IFERROR(INDEX(データ!G$5:G$264, MATCH($A217, データ!$A$5:$A$264, 0)), 0)</f>
        <v>0</v>
      </c>
      <c r="H217" s="29">
        <f t="array" ref="H217">IFERROR(INDEX(データ!H$5:H$264, MATCH($A217, データ!$A$5:$A$264, 0)), 0)</f>
        <v>0</v>
      </c>
      <c r="I217" s="29">
        <f t="array" ref="I217">IFERROR(INDEX(データ!I$5:I$264, MATCH($A217, データ!$A$5:$A$264, 0)), 0)</f>
        <v>0</v>
      </c>
      <c r="J217" s="29">
        <f t="array" ref="J217">IFERROR(INDEX(データ!J$5:J$264, MATCH($A217, データ!$A$5:$A$264, 0)), 0)</f>
        <v>0</v>
      </c>
      <c r="K217" s="29">
        <f t="array" ref="K217">IFERROR(INDEX(データ!K$5:K$264, MATCH($A217, データ!$A$5:$A$264, 0)), 0)</f>
        <v>0</v>
      </c>
      <c r="L217" s="29">
        <f t="array" ref="L217">IFERROR(INDEX(データ!L$5:L$264, MATCH($A217, データ!$A$5:$A$264, 0)), 0)</f>
        <v>0</v>
      </c>
      <c r="M217" s="29">
        <f t="array" ref="M217">IFERROR(INDEX(データ!M$5:M$264, MATCH($A217, データ!$A$5:$A$264, 0)), 0)</f>
        <v>0</v>
      </c>
      <c r="N217" s="29">
        <f t="array" ref="N217">IFERROR(INDEX(データ!N$5:N$264, MATCH($A217, データ!$A$5:$A$264, 0)), 0)</f>
        <v>0</v>
      </c>
      <c r="O217" s="29">
        <f t="array" ref="O217">IFERROR(INDEX(データ!O$5:O$264, MATCH($A217, データ!$A$5:$A$264, 0)), 0)</f>
        <v>0</v>
      </c>
      <c r="P217" s="29">
        <f t="array" ref="P217">IFERROR(INDEX(データ!P$5:P$264, MATCH($A217, データ!$A$5:$A$264, 0)), 0)</f>
        <v>0</v>
      </c>
      <c r="Q217" s="29">
        <f t="array" ref="Q217">IFERROR(INDEX(データ!Q$5:Q$264, MATCH($A217, データ!$A$5:$A$264, 0)), 0)</f>
        <v>0</v>
      </c>
      <c r="R217" s="29">
        <f t="array" ref="R217">IFERROR(INDEX(データ!R$5:R$264, MATCH($A217, データ!$A$5:$A$264, 0)), 0)</f>
        <v>0</v>
      </c>
      <c r="S217" s="29">
        <f t="array" ref="S217">IFERROR(INDEX(データ!S$5:S$264, MATCH($A217, データ!$A$5:$A$264, 0)), 0)</f>
        <v>0</v>
      </c>
      <c r="T217" s="29">
        <f t="array" ref="T217">IFERROR(INDEX(データ!T$5:T$264, MATCH($A217, データ!$A$5:$A$264, 0)), 0)</f>
        <v>0</v>
      </c>
      <c r="U217" s="29">
        <f t="array" ref="U217">IFERROR(INDEX(データ!U$5:U$264, MATCH($A217, データ!$A$5:$A$264, 0)), 0)</f>
        <v>0</v>
      </c>
      <c r="V217" s="29">
        <f t="array" ref="V217">IFERROR(INDEX(データ!V$5:V$264, MATCH($A217, データ!$A$5:$A$264, 0)), 0)</f>
        <v>0</v>
      </c>
      <c r="W217" s="29">
        <f t="array" ref="W217">IFERROR(INDEX(データ!W$5:W$264, MATCH($A217, データ!$A$5:$A$264, 0)), 0)</f>
        <v>0</v>
      </c>
      <c r="X217" s="29">
        <f t="array" ref="X217">IFERROR(INDEX(データ!X$5:X$264, MATCH($A217, データ!$A$5:$A$264, 0)), 0)</f>
        <v>0</v>
      </c>
      <c r="Y217" s="29">
        <f t="array" ref="Y217">IFERROR(INDEX(データ!Y$5:Y$264, MATCH($A217, データ!$A$5:$A$264, 0)), 0)</f>
        <v>0</v>
      </c>
      <c r="Z217" s="29">
        <f t="array" ref="Z217">IFERROR(INDEX(データ!Z$5:Z$264, MATCH($A217, データ!$A$5:$A$264, 0)), 0)</f>
        <v>0</v>
      </c>
      <c r="AA217" s="30">
        <f t="shared" si="0"/>
        <v>0</v>
      </c>
      <c r="AB217" s="30">
        <f t="shared" si="1"/>
        <v>0</v>
      </c>
    </row>
    <row r="218" spans="1:28" ht="14">
      <c r="A218" s="31">
        <f t="shared" si="2"/>
        <v>42156</v>
      </c>
      <c r="B218" s="28"/>
      <c r="C218" s="29">
        <f t="array" ref="C218">IFERROR(INDEX(データ!C$5:C$264, MATCH($A218, データ!$A$5:$A$264, 0)), 0)</f>
        <v>0</v>
      </c>
      <c r="D218" s="29">
        <f t="array" ref="D218">IFERROR(INDEX(データ!D$5:D$264, MATCH($A218, データ!$A$5:$A$264, 0)), 0)</f>
        <v>0</v>
      </c>
      <c r="E218" s="29">
        <f t="array" ref="E218">IFERROR(INDEX(データ!E$5:E$264, MATCH($A218, データ!$A$5:$A$264, 0)), 0)</f>
        <v>0</v>
      </c>
      <c r="F218" s="29">
        <f t="array" ref="F218">IFERROR(INDEX(データ!F$5:F$264, MATCH($A218, データ!$A$5:$A$264, 0)), 0)</f>
        <v>0</v>
      </c>
      <c r="G218" s="29">
        <f t="array" ref="G218">IFERROR(INDEX(データ!G$5:G$264, MATCH($A218, データ!$A$5:$A$264, 0)), 0)</f>
        <v>0</v>
      </c>
      <c r="H218" s="29">
        <f t="array" ref="H218">IFERROR(INDEX(データ!H$5:H$264, MATCH($A218, データ!$A$5:$A$264, 0)), 0)</f>
        <v>0</v>
      </c>
      <c r="I218" s="29">
        <f t="array" ref="I218">IFERROR(INDEX(データ!I$5:I$264, MATCH($A218, データ!$A$5:$A$264, 0)), 0)</f>
        <v>0</v>
      </c>
      <c r="J218" s="29">
        <f t="array" ref="J218">IFERROR(INDEX(データ!J$5:J$264, MATCH($A218, データ!$A$5:$A$264, 0)), 0)</f>
        <v>0</v>
      </c>
      <c r="K218" s="29">
        <f t="array" ref="K218">IFERROR(INDEX(データ!K$5:K$264, MATCH($A218, データ!$A$5:$A$264, 0)), 0)</f>
        <v>0</v>
      </c>
      <c r="L218" s="29">
        <f t="array" ref="L218">IFERROR(INDEX(データ!L$5:L$264, MATCH($A218, データ!$A$5:$A$264, 0)), 0)</f>
        <v>0</v>
      </c>
      <c r="M218" s="29">
        <f t="array" ref="M218">IFERROR(INDEX(データ!M$5:M$264, MATCH($A218, データ!$A$5:$A$264, 0)), 0)</f>
        <v>0</v>
      </c>
      <c r="N218" s="29">
        <f t="array" ref="N218">IFERROR(INDEX(データ!N$5:N$264, MATCH($A218, データ!$A$5:$A$264, 0)), 0)</f>
        <v>0</v>
      </c>
      <c r="O218" s="29">
        <f t="array" ref="O218">IFERROR(INDEX(データ!O$5:O$264, MATCH($A218, データ!$A$5:$A$264, 0)), 0)</f>
        <v>0</v>
      </c>
      <c r="P218" s="29">
        <f t="array" ref="P218">IFERROR(INDEX(データ!P$5:P$264, MATCH($A218, データ!$A$5:$A$264, 0)), 0)</f>
        <v>0</v>
      </c>
      <c r="Q218" s="29">
        <f t="array" ref="Q218">IFERROR(INDEX(データ!Q$5:Q$264, MATCH($A218, データ!$A$5:$A$264, 0)), 0)</f>
        <v>0</v>
      </c>
      <c r="R218" s="29">
        <f t="array" ref="R218">IFERROR(INDEX(データ!R$5:R$264, MATCH($A218, データ!$A$5:$A$264, 0)), 0)</f>
        <v>0</v>
      </c>
      <c r="S218" s="29">
        <f t="array" ref="S218">IFERROR(INDEX(データ!S$5:S$264, MATCH($A218, データ!$A$5:$A$264, 0)), 0)</f>
        <v>0</v>
      </c>
      <c r="T218" s="29">
        <f t="array" ref="T218">IFERROR(INDEX(データ!T$5:T$264, MATCH($A218, データ!$A$5:$A$264, 0)), 0)</f>
        <v>0</v>
      </c>
      <c r="U218" s="29">
        <f t="array" ref="U218">IFERROR(INDEX(データ!U$5:U$264, MATCH($A218, データ!$A$5:$A$264, 0)), 0)</f>
        <v>0</v>
      </c>
      <c r="V218" s="29">
        <f t="array" ref="V218">IFERROR(INDEX(データ!V$5:V$264, MATCH($A218, データ!$A$5:$A$264, 0)), 0)</f>
        <v>0</v>
      </c>
      <c r="W218" s="29">
        <f t="array" ref="W218">IFERROR(INDEX(データ!W$5:W$264, MATCH($A218, データ!$A$5:$A$264, 0)), 0)</f>
        <v>0</v>
      </c>
      <c r="X218" s="29">
        <f t="array" ref="X218">IFERROR(INDEX(データ!X$5:X$264, MATCH($A218, データ!$A$5:$A$264, 0)), 0)</f>
        <v>0</v>
      </c>
      <c r="Y218" s="29">
        <f t="array" ref="Y218">IFERROR(INDEX(データ!Y$5:Y$264, MATCH($A218, データ!$A$5:$A$264, 0)), 0)</f>
        <v>0</v>
      </c>
      <c r="Z218" s="29">
        <f t="array" ref="Z218">IFERROR(INDEX(データ!Z$5:Z$264, MATCH($A218, データ!$A$5:$A$264, 0)), 0)</f>
        <v>0</v>
      </c>
      <c r="AA218" s="30">
        <f t="shared" si="0"/>
        <v>0</v>
      </c>
      <c r="AB218" s="30">
        <f t="shared" si="1"/>
        <v>0</v>
      </c>
    </row>
    <row r="219" spans="1:28" ht="14">
      <c r="A219" s="31">
        <f t="shared" si="2"/>
        <v>42149</v>
      </c>
      <c r="B219" s="28"/>
      <c r="C219" s="29">
        <f t="array" ref="C219">IFERROR(INDEX(データ!C$5:C$264, MATCH($A219, データ!$A$5:$A$264, 0)), 0)</f>
        <v>0</v>
      </c>
      <c r="D219" s="29">
        <f t="array" ref="D219">IFERROR(INDEX(データ!D$5:D$264, MATCH($A219, データ!$A$5:$A$264, 0)), 0)</f>
        <v>0</v>
      </c>
      <c r="E219" s="29">
        <f t="array" ref="E219">IFERROR(INDEX(データ!E$5:E$264, MATCH($A219, データ!$A$5:$A$264, 0)), 0)</f>
        <v>0</v>
      </c>
      <c r="F219" s="29">
        <f t="array" ref="F219">IFERROR(INDEX(データ!F$5:F$264, MATCH($A219, データ!$A$5:$A$264, 0)), 0)</f>
        <v>0</v>
      </c>
      <c r="G219" s="29">
        <f t="array" ref="G219">IFERROR(INDEX(データ!G$5:G$264, MATCH($A219, データ!$A$5:$A$264, 0)), 0)</f>
        <v>0</v>
      </c>
      <c r="H219" s="29">
        <f t="array" ref="H219">IFERROR(INDEX(データ!H$5:H$264, MATCH($A219, データ!$A$5:$A$264, 0)), 0)</f>
        <v>0</v>
      </c>
      <c r="I219" s="29">
        <f t="array" ref="I219">IFERROR(INDEX(データ!I$5:I$264, MATCH($A219, データ!$A$5:$A$264, 0)), 0)</f>
        <v>0</v>
      </c>
      <c r="J219" s="29">
        <f t="array" ref="J219">IFERROR(INDEX(データ!J$5:J$264, MATCH($A219, データ!$A$5:$A$264, 0)), 0)</f>
        <v>0</v>
      </c>
      <c r="K219" s="29">
        <f t="array" ref="K219">IFERROR(INDEX(データ!K$5:K$264, MATCH($A219, データ!$A$5:$A$264, 0)), 0)</f>
        <v>0</v>
      </c>
      <c r="L219" s="29">
        <f t="array" ref="L219">IFERROR(INDEX(データ!L$5:L$264, MATCH($A219, データ!$A$5:$A$264, 0)), 0)</f>
        <v>0</v>
      </c>
      <c r="M219" s="29">
        <f t="array" ref="M219">IFERROR(INDEX(データ!M$5:M$264, MATCH($A219, データ!$A$5:$A$264, 0)), 0)</f>
        <v>0</v>
      </c>
      <c r="N219" s="29">
        <f t="array" ref="N219">IFERROR(INDEX(データ!N$5:N$264, MATCH($A219, データ!$A$5:$A$264, 0)), 0)</f>
        <v>0</v>
      </c>
      <c r="O219" s="29">
        <f t="array" ref="O219">IFERROR(INDEX(データ!O$5:O$264, MATCH($A219, データ!$A$5:$A$264, 0)), 0)</f>
        <v>0</v>
      </c>
      <c r="P219" s="29">
        <f t="array" ref="P219">IFERROR(INDEX(データ!P$5:P$264, MATCH($A219, データ!$A$5:$A$264, 0)), 0)</f>
        <v>0</v>
      </c>
      <c r="Q219" s="29">
        <f t="array" ref="Q219">IFERROR(INDEX(データ!Q$5:Q$264, MATCH($A219, データ!$A$5:$A$264, 0)), 0)</f>
        <v>0</v>
      </c>
      <c r="R219" s="29">
        <f t="array" ref="R219">IFERROR(INDEX(データ!R$5:R$264, MATCH($A219, データ!$A$5:$A$264, 0)), 0)</f>
        <v>0</v>
      </c>
      <c r="S219" s="29">
        <f t="array" ref="S219">IFERROR(INDEX(データ!S$5:S$264, MATCH($A219, データ!$A$5:$A$264, 0)), 0)</f>
        <v>0</v>
      </c>
      <c r="T219" s="29">
        <f t="array" ref="T219">IFERROR(INDEX(データ!T$5:T$264, MATCH($A219, データ!$A$5:$A$264, 0)), 0)</f>
        <v>0</v>
      </c>
      <c r="U219" s="29">
        <f t="array" ref="U219">IFERROR(INDEX(データ!U$5:U$264, MATCH($A219, データ!$A$5:$A$264, 0)), 0)</f>
        <v>0</v>
      </c>
      <c r="V219" s="29">
        <f t="array" ref="V219">IFERROR(INDEX(データ!V$5:V$264, MATCH($A219, データ!$A$5:$A$264, 0)), 0)</f>
        <v>0</v>
      </c>
      <c r="W219" s="29">
        <f t="array" ref="W219">IFERROR(INDEX(データ!W$5:W$264, MATCH($A219, データ!$A$5:$A$264, 0)), 0)</f>
        <v>0</v>
      </c>
      <c r="X219" s="29">
        <f t="array" ref="X219">IFERROR(INDEX(データ!X$5:X$264, MATCH($A219, データ!$A$5:$A$264, 0)), 0)</f>
        <v>0</v>
      </c>
      <c r="Y219" s="29">
        <f t="array" ref="Y219">IFERROR(INDEX(データ!Y$5:Y$264, MATCH($A219, データ!$A$5:$A$264, 0)), 0)</f>
        <v>0</v>
      </c>
      <c r="Z219" s="29">
        <f t="array" ref="Z219">IFERROR(INDEX(データ!Z$5:Z$264, MATCH($A219, データ!$A$5:$A$264, 0)), 0)</f>
        <v>0</v>
      </c>
      <c r="AA219" s="30">
        <f t="shared" si="0"/>
        <v>0</v>
      </c>
      <c r="AB219" s="30">
        <f t="shared" si="1"/>
        <v>0</v>
      </c>
    </row>
    <row r="220" spans="1:28" ht="14">
      <c r="A220" s="31">
        <f t="shared" si="2"/>
        <v>42142</v>
      </c>
      <c r="B220" s="28"/>
      <c r="C220" s="29">
        <f t="array" ref="C220">IFERROR(INDEX(データ!C$5:C$264, MATCH($A220, データ!$A$5:$A$264, 0)), 0)</f>
        <v>0</v>
      </c>
      <c r="D220" s="29">
        <f t="array" ref="D220">IFERROR(INDEX(データ!D$5:D$264, MATCH($A220, データ!$A$5:$A$264, 0)), 0)</f>
        <v>0</v>
      </c>
      <c r="E220" s="29">
        <f t="array" ref="E220">IFERROR(INDEX(データ!E$5:E$264, MATCH($A220, データ!$A$5:$A$264, 0)), 0)</f>
        <v>0</v>
      </c>
      <c r="F220" s="29">
        <f t="array" ref="F220">IFERROR(INDEX(データ!F$5:F$264, MATCH($A220, データ!$A$5:$A$264, 0)), 0)</f>
        <v>0</v>
      </c>
      <c r="G220" s="29">
        <f t="array" ref="G220">IFERROR(INDEX(データ!G$5:G$264, MATCH($A220, データ!$A$5:$A$264, 0)), 0)</f>
        <v>0</v>
      </c>
      <c r="H220" s="29">
        <f t="array" ref="H220">IFERROR(INDEX(データ!H$5:H$264, MATCH($A220, データ!$A$5:$A$264, 0)), 0)</f>
        <v>0</v>
      </c>
      <c r="I220" s="29">
        <f t="array" ref="I220">IFERROR(INDEX(データ!I$5:I$264, MATCH($A220, データ!$A$5:$A$264, 0)), 0)</f>
        <v>0</v>
      </c>
      <c r="J220" s="29">
        <f t="array" ref="J220">IFERROR(INDEX(データ!J$5:J$264, MATCH($A220, データ!$A$5:$A$264, 0)), 0)</f>
        <v>0</v>
      </c>
      <c r="K220" s="29">
        <f t="array" ref="K220">IFERROR(INDEX(データ!K$5:K$264, MATCH($A220, データ!$A$5:$A$264, 0)), 0)</f>
        <v>0</v>
      </c>
      <c r="L220" s="29">
        <f t="array" ref="L220">IFERROR(INDEX(データ!L$5:L$264, MATCH($A220, データ!$A$5:$A$264, 0)), 0)</f>
        <v>0</v>
      </c>
      <c r="M220" s="29">
        <f t="array" ref="M220">IFERROR(INDEX(データ!M$5:M$264, MATCH($A220, データ!$A$5:$A$264, 0)), 0)</f>
        <v>0</v>
      </c>
      <c r="N220" s="29">
        <f t="array" ref="N220">IFERROR(INDEX(データ!N$5:N$264, MATCH($A220, データ!$A$5:$A$264, 0)), 0)</f>
        <v>0</v>
      </c>
      <c r="O220" s="29">
        <f t="array" ref="O220">IFERROR(INDEX(データ!O$5:O$264, MATCH($A220, データ!$A$5:$A$264, 0)), 0)</f>
        <v>0</v>
      </c>
      <c r="P220" s="29">
        <f t="array" ref="P220">IFERROR(INDEX(データ!P$5:P$264, MATCH($A220, データ!$A$5:$A$264, 0)), 0)</f>
        <v>0</v>
      </c>
      <c r="Q220" s="29">
        <f t="array" ref="Q220">IFERROR(INDEX(データ!Q$5:Q$264, MATCH($A220, データ!$A$5:$A$264, 0)), 0)</f>
        <v>0</v>
      </c>
      <c r="R220" s="29">
        <f t="array" ref="R220">IFERROR(INDEX(データ!R$5:R$264, MATCH($A220, データ!$A$5:$A$264, 0)), 0)</f>
        <v>0</v>
      </c>
      <c r="S220" s="29">
        <f t="array" ref="S220">IFERROR(INDEX(データ!S$5:S$264, MATCH($A220, データ!$A$5:$A$264, 0)), 0)</f>
        <v>0</v>
      </c>
      <c r="T220" s="29">
        <f t="array" ref="T220">IFERROR(INDEX(データ!T$5:T$264, MATCH($A220, データ!$A$5:$A$264, 0)), 0)</f>
        <v>0</v>
      </c>
      <c r="U220" s="29">
        <f t="array" ref="U220">IFERROR(INDEX(データ!U$5:U$264, MATCH($A220, データ!$A$5:$A$264, 0)), 0)</f>
        <v>0</v>
      </c>
      <c r="V220" s="29">
        <f t="array" ref="V220">IFERROR(INDEX(データ!V$5:V$264, MATCH($A220, データ!$A$5:$A$264, 0)), 0)</f>
        <v>0</v>
      </c>
      <c r="W220" s="29">
        <f t="array" ref="W220">IFERROR(INDEX(データ!W$5:W$264, MATCH($A220, データ!$A$5:$A$264, 0)), 0)</f>
        <v>0</v>
      </c>
      <c r="X220" s="29">
        <f t="array" ref="X220">IFERROR(INDEX(データ!X$5:X$264, MATCH($A220, データ!$A$5:$A$264, 0)), 0)</f>
        <v>0</v>
      </c>
      <c r="Y220" s="29">
        <f t="array" ref="Y220">IFERROR(INDEX(データ!Y$5:Y$264, MATCH($A220, データ!$A$5:$A$264, 0)), 0)</f>
        <v>0</v>
      </c>
      <c r="Z220" s="29">
        <f t="array" ref="Z220">IFERROR(INDEX(データ!Z$5:Z$264, MATCH($A220, データ!$A$5:$A$264, 0)), 0)</f>
        <v>0</v>
      </c>
      <c r="AA220" s="30">
        <f t="shared" si="0"/>
        <v>0</v>
      </c>
      <c r="AB220" s="30">
        <f t="shared" si="1"/>
        <v>0</v>
      </c>
    </row>
    <row r="221" spans="1:28" ht="14">
      <c r="A221" s="31">
        <f t="shared" si="2"/>
        <v>42135</v>
      </c>
      <c r="B221" s="28"/>
      <c r="C221" s="29">
        <f t="array" ref="C221">IFERROR(INDEX(データ!C$5:C$264, MATCH($A221, データ!$A$5:$A$264, 0)), 0)</f>
        <v>0</v>
      </c>
      <c r="D221" s="29">
        <f t="array" ref="D221">IFERROR(INDEX(データ!D$5:D$264, MATCH($A221, データ!$A$5:$A$264, 0)), 0)</f>
        <v>0</v>
      </c>
      <c r="E221" s="29">
        <f t="array" ref="E221">IFERROR(INDEX(データ!E$5:E$264, MATCH($A221, データ!$A$5:$A$264, 0)), 0)</f>
        <v>0</v>
      </c>
      <c r="F221" s="29">
        <f t="array" ref="F221">IFERROR(INDEX(データ!F$5:F$264, MATCH($A221, データ!$A$5:$A$264, 0)), 0)</f>
        <v>0</v>
      </c>
      <c r="G221" s="29">
        <f t="array" ref="G221">IFERROR(INDEX(データ!G$5:G$264, MATCH($A221, データ!$A$5:$A$264, 0)), 0)</f>
        <v>0</v>
      </c>
      <c r="H221" s="29">
        <f t="array" ref="H221">IFERROR(INDEX(データ!H$5:H$264, MATCH($A221, データ!$A$5:$A$264, 0)), 0)</f>
        <v>0</v>
      </c>
      <c r="I221" s="29">
        <f t="array" ref="I221">IFERROR(INDEX(データ!I$5:I$264, MATCH($A221, データ!$A$5:$A$264, 0)), 0)</f>
        <v>0</v>
      </c>
      <c r="J221" s="29">
        <f t="array" ref="J221">IFERROR(INDEX(データ!J$5:J$264, MATCH($A221, データ!$A$5:$A$264, 0)), 0)</f>
        <v>0</v>
      </c>
      <c r="K221" s="29">
        <f t="array" ref="K221">IFERROR(INDEX(データ!K$5:K$264, MATCH($A221, データ!$A$5:$A$264, 0)), 0)</f>
        <v>0</v>
      </c>
      <c r="L221" s="29">
        <f t="array" ref="L221">IFERROR(INDEX(データ!L$5:L$264, MATCH($A221, データ!$A$5:$A$264, 0)), 0)</f>
        <v>0</v>
      </c>
      <c r="M221" s="29">
        <f t="array" ref="M221">IFERROR(INDEX(データ!M$5:M$264, MATCH($A221, データ!$A$5:$A$264, 0)), 0)</f>
        <v>0</v>
      </c>
      <c r="N221" s="29">
        <f t="array" ref="N221">IFERROR(INDEX(データ!N$5:N$264, MATCH($A221, データ!$A$5:$A$264, 0)), 0)</f>
        <v>0</v>
      </c>
      <c r="O221" s="29">
        <f t="array" ref="O221">IFERROR(INDEX(データ!O$5:O$264, MATCH($A221, データ!$A$5:$A$264, 0)), 0)</f>
        <v>0</v>
      </c>
      <c r="P221" s="29">
        <f t="array" ref="P221">IFERROR(INDEX(データ!P$5:P$264, MATCH($A221, データ!$A$5:$A$264, 0)), 0)</f>
        <v>0</v>
      </c>
      <c r="Q221" s="29">
        <f t="array" ref="Q221">IFERROR(INDEX(データ!Q$5:Q$264, MATCH($A221, データ!$A$5:$A$264, 0)), 0)</f>
        <v>0</v>
      </c>
      <c r="R221" s="29">
        <f t="array" ref="R221">IFERROR(INDEX(データ!R$5:R$264, MATCH($A221, データ!$A$5:$A$264, 0)), 0)</f>
        <v>0</v>
      </c>
      <c r="S221" s="29">
        <f t="array" ref="S221">IFERROR(INDEX(データ!S$5:S$264, MATCH($A221, データ!$A$5:$A$264, 0)), 0)</f>
        <v>0</v>
      </c>
      <c r="T221" s="29">
        <f t="array" ref="T221">IFERROR(INDEX(データ!T$5:T$264, MATCH($A221, データ!$A$5:$A$264, 0)), 0)</f>
        <v>0</v>
      </c>
      <c r="U221" s="29">
        <f t="array" ref="U221">IFERROR(INDEX(データ!U$5:U$264, MATCH($A221, データ!$A$5:$A$264, 0)), 0)</f>
        <v>0</v>
      </c>
      <c r="V221" s="29">
        <f t="array" ref="V221">IFERROR(INDEX(データ!V$5:V$264, MATCH($A221, データ!$A$5:$A$264, 0)), 0)</f>
        <v>0</v>
      </c>
      <c r="W221" s="29">
        <f t="array" ref="W221">IFERROR(INDEX(データ!W$5:W$264, MATCH($A221, データ!$A$5:$A$264, 0)), 0)</f>
        <v>0</v>
      </c>
      <c r="X221" s="29">
        <f t="array" ref="X221">IFERROR(INDEX(データ!X$5:X$264, MATCH($A221, データ!$A$5:$A$264, 0)), 0)</f>
        <v>0</v>
      </c>
      <c r="Y221" s="29">
        <f t="array" ref="Y221">IFERROR(INDEX(データ!Y$5:Y$264, MATCH($A221, データ!$A$5:$A$264, 0)), 0)</f>
        <v>0</v>
      </c>
      <c r="Z221" s="29">
        <f t="array" ref="Z221">IFERROR(INDEX(データ!Z$5:Z$264, MATCH($A221, データ!$A$5:$A$264, 0)), 0)</f>
        <v>0</v>
      </c>
      <c r="AA221" s="30">
        <f t="shared" si="0"/>
        <v>0</v>
      </c>
      <c r="AB221" s="30">
        <f t="shared" si="1"/>
        <v>0</v>
      </c>
    </row>
    <row r="222" spans="1:28" ht="14">
      <c r="A222" s="31">
        <f t="shared" si="2"/>
        <v>42128</v>
      </c>
      <c r="B222" s="28"/>
      <c r="C222" s="29">
        <f t="array" ref="C222">IFERROR(INDEX(データ!C$5:C$264, MATCH($A222, データ!$A$5:$A$264, 0)), 0)</f>
        <v>0</v>
      </c>
      <c r="D222" s="29">
        <f t="array" ref="D222">IFERROR(INDEX(データ!D$5:D$264, MATCH($A222, データ!$A$5:$A$264, 0)), 0)</f>
        <v>0</v>
      </c>
      <c r="E222" s="29">
        <f t="array" ref="E222">IFERROR(INDEX(データ!E$5:E$264, MATCH($A222, データ!$A$5:$A$264, 0)), 0)</f>
        <v>0</v>
      </c>
      <c r="F222" s="29">
        <f t="array" ref="F222">IFERROR(INDEX(データ!F$5:F$264, MATCH($A222, データ!$A$5:$A$264, 0)), 0)</f>
        <v>0</v>
      </c>
      <c r="G222" s="29">
        <f t="array" ref="G222">IFERROR(INDEX(データ!G$5:G$264, MATCH($A222, データ!$A$5:$A$264, 0)), 0)</f>
        <v>0</v>
      </c>
      <c r="H222" s="29">
        <f t="array" ref="H222">IFERROR(INDEX(データ!H$5:H$264, MATCH($A222, データ!$A$5:$A$264, 0)), 0)</f>
        <v>0</v>
      </c>
      <c r="I222" s="29">
        <f t="array" ref="I222">IFERROR(INDEX(データ!I$5:I$264, MATCH($A222, データ!$A$5:$A$264, 0)), 0)</f>
        <v>0</v>
      </c>
      <c r="J222" s="29">
        <f t="array" ref="J222">IFERROR(INDEX(データ!J$5:J$264, MATCH($A222, データ!$A$5:$A$264, 0)), 0)</f>
        <v>0</v>
      </c>
      <c r="K222" s="29">
        <f t="array" ref="K222">IFERROR(INDEX(データ!K$5:K$264, MATCH($A222, データ!$A$5:$A$264, 0)), 0)</f>
        <v>0</v>
      </c>
      <c r="L222" s="29">
        <f t="array" ref="L222">IFERROR(INDEX(データ!L$5:L$264, MATCH($A222, データ!$A$5:$A$264, 0)), 0)</f>
        <v>0</v>
      </c>
      <c r="M222" s="29">
        <f t="array" ref="M222">IFERROR(INDEX(データ!M$5:M$264, MATCH($A222, データ!$A$5:$A$264, 0)), 0)</f>
        <v>0</v>
      </c>
      <c r="N222" s="29">
        <f t="array" ref="N222">IFERROR(INDEX(データ!N$5:N$264, MATCH($A222, データ!$A$5:$A$264, 0)), 0)</f>
        <v>0</v>
      </c>
      <c r="O222" s="29">
        <f t="array" ref="O222">IFERROR(INDEX(データ!O$5:O$264, MATCH($A222, データ!$A$5:$A$264, 0)), 0)</f>
        <v>0</v>
      </c>
      <c r="P222" s="29">
        <f t="array" ref="P222">IFERROR(INDEX(データ!P$5:P$264, MATCH($A222, データ!$A$5:$A$264, 0)), 0)</f>
        <v>0</v>
      </c>
      <c r="Q222" s="29">
        <f t="array" ref="Q222">IFERROR(INDEX(データ!Q$5:Q$264, MATCH($A222, データ!$A$5:$A$264, 0)), 0)</f>
        <v>0</v>
      </c>
      <c r="R222" s="29">
        <f t="array" ref="R222">IFERROR(INDEX(データ!R$5:R$264, MATCH($A222, データ!$A$5:$A$264, 0)), 0)</f>
        <v>0</v>
      </c>
      <c r="S222" s="29">
        <f t="array" ref="S222">IFERROR(INDEX(データ!S$5:S$264, MATCH($A222, データ!$A$5:$A$264, 0)), 0)</f>
        <v>0</v>
      </c>
      <c r="T222" s="29">
        <f t="array" ref="T222">IFERROR(INDEX(データ!T$5:T$264, MATCH($A222, データ!$A$5:$A$264, 0)), 0)</f>
        <v>0</v>
      </c>
      <c r="U222" s="29">
        <f t="array" ref="U222">IFERROR(INDEX(データ!U$5:U$264, MATCH($A222, データ!$A$5:$A$264, 0)), 0)</f>
        <v>0</v>
      </c>
      <c r="V222" s="29">
        <f t="array" ref="V222">IFERROR(INDEX(データ!V$5:V$264, MATCH($A222, データ!$A$5:$A$264, 0)), 0)</f>
        <v>0</v>
      </c>
      <c r="W222" s="29">
        <f t="array" ref="W222">IFERROR(INDEX(データ!W$5:W$264, MATCH($A222, データ!$A$5:$A$264, 0)), 0)</f>
        <v>0</v>
      </c>
      <c r="X222" s="29">
        <f t="array" ref="X222">IFERROR(INDEX(データ!X$5:X$264, MATCH($A222, データ!$A$5:$A$264, 0)), 0)</f>
        <v>0</v>
      </c>
      <c r="Y222" s="29">
        <f t="array" ref="Y222">IFERROR(INDEX(データ!Y$5:Y$264, MATCH($A222, データ!$A$5:$A$264, 0)), 0)</f>
        <v>0</v>
      </c>
      <c r="Z222" s="29">
        <f t="array" ref="Z222">IFERROR(INDEX(データ!Z$5:Z$264, MATCH($A222, データ!$A$5:$A$264, 0)), 0)</f>
        <v>0</v>
      </c>
      <c r="AA222" s="30">
        <f t="shared" si="0"/>
        <v>0</v>
      </c>
      <c r="AB222" s="30">
        <f t="shared" si="1"/>
        <v>0</v>
      </c>
    </row>
    <row r="223" spans="1:28" ht="14">
      <c r="A223" s="31">
        <f t="shared" si="2"/>
        <v>42121</v>
      </c>
      <c r="B223" s="28"/>
      <c r="C223" s="29">
        <f t="array" ref="C223">IFERROR(INDEX(データ!C$5:C$264, MATCH($A223, データ!$A$5:$A$264, 0)), 0)</f>
        <v>0</v>
      </c>
      <c r="D223" s="29">
        <f t="array" ref="D223">IFERROR(INDEX(データ!D$5:D$264, MATCH($A223, データ!$A$5:$A$264, 0)), 0)</f>
        <v>0</v>
      </c>
      <c r="E223" s="29">
        <f t="array" ref="E223">IFERROR(INDEX(データ!E$5:E$264, MATCH($A223, データ!$A$5:$A$264, 0)), 0)</f>
        <v>0</v>
      </c>
      <c r="F223" s="29">
        <f t="array" ref="F223">IFERROR(INDEX(データ!F$5:F$264, MATCH($A223, データ!$A$5:$A$264, 0)), 0)</f>
        <v>0</v>
      </c>
      <c r="G223" s="29">
        <f t="array" ref="G223">IFERROR(INDEX(データ!G$5:G$264, MATCH($A223, データ!$A$5:$A$264, 0)), 0)</f>
        <v>0</v>
      </c>
      <c r="H223" s="29">
        <f t="array" ref="H223">IFERROR(INDEX(データ!H$5:H$264, MATCH($A223, データ!$A$5:$A$264, 0)), 0)</f>
        <v>0</v>
      </c>
      <c r="I223" s="29">
        <f t="array" ref="I223">IFERROR(INDEX(データ!I$5:I$264, MATCH($A223, データ!$A$5:$A$264, 0)), 0)</f>
        <v>0</v>
      </c>
      <c r="J223" s="29">
        <f t="array" ref="J223">IFERROR(INDEX(データ!J$5:J$264, MATCH($A223, データ!$A$5:$A$264, 0)), 0)</f>
        <v>0</v>
      </c>
      <c r="K223" s="29">
        <f t="array" ref="K223">IFERROR(INDEX(データ!K$5:K$264, MATCH($A223, データ!$A$5:$A$264, 0)), 0)</f>
        <v>0</v>
      </c>
      <c r="L223" s="29">
        <f t="array" ref="L223">IFERROR(INDEX(データ!L$5:L$264, MATCH($A223, データ!$A$5:$A$264, 0)), 0)</f>
        <v>0</v>
      </c>
      <c r="M223" s="29">
        <f t="array" ref="M223">IFERROR(INDEX(データ!M$5:M$264, MATCH($A223, データ!$A$5:$A$264, 0)), 0)</f>
        <v>0</v>
      </c>
      <c r="N223" s="29">
        <f t="array" ref="N223">IFERROR(INDEX(データ!N$5:N$264, MATCH($A223, データ!$A$5:$A$264, 0)), 0)</f>
        <v>0</v>
      </c>
      <c r="O223" s="29">
        <f t="array" ref="O223">IFERROR(INDEX(データ!O$5:O$264, MATCH($A223, データ!$A$5:$A$264, 0)), 0)</f>
        <v>0</v>
      </c>
      <c r="P223" s="29">
        <f t="array" ref="P223">IFERROR(INDEX(データ!P$5:P$264, MATCH($A223, データ!$A$5:$A$264, 0)), 0)</f>
        <v>0</v>
      </c>
      <c r="Q223" s="29">
        <f t="array" ref="Q223">IFERROR(INDEX(データ!Q$5:Q$264, MATCH($A223, データ!$A$5:$A$264, 0)), 0)</f>
        <v>0</v>
      </c>
      <c r="R223" s="29">
        <f t="array" ref="R223">IFERROR(INDEX(データ!R$5:R$264, MATCH($A223, データ!$A$5:$A$264, 0)), 0)</f>
        <v>0</v>
      </c>
      <c r="S223" s="29">
        <f t="array" ref="S223">IFERROR(INDEX(データ!S$5:S$264, MATCH($A223, データ!$A$5:$A$264, 0)), 0)</f>
        <v>0</v>
      </c>
      <c r="T223" s="29">
        <f t="array" ref="T223">IFERROR(INDEX(データ!T$5:T$264, MATCH($A223, データ!$A$5:$A$264, 0)), 0)</f>
        <v>0</v>
      </c>
      <c r="U223" s="29">
        <f t="array" ref="U223">IFERROR(INDEX(データ!U$5:U$264, MATCH($A223, データ!$A$5:$A$264, 0)), 0)</f>
        <v>0</v>
      </c>
      <c r="V223" s="29">
        <f t="array" ref="V223">IFERROR(INDEX(データ!V$5:V$264, MATCH($A223, データ!$A$5:$A$264, 0)), 0)</f>
        <v>0</v>
      </c>
      <c r="W223" s="29">
        <f t="array" ref="W223">IFERROR(INDEX(データ!W$5:W$264, MATCH($A223, データ!$A$5:$A$264, 0)), 0)</f>
        <v>0</v>
      </c>
      <c r="X223" s="29">
        <f t="array" ref="X223">IFERROR(INDEX(データ!X$5:X$264, MATCH($A223, データ!$A$5:$A$264, 0)), 0)</f>
        <v>0</v>
      </c>
      <c r="Y223" s="29">
        <f t="array" ref="Y223">IFERROR(INDEX(データ!Y$5:Y$264, MATCH($A223, データ!$A$5:$A$264, 0)), 0)</f>
        <v>0</v>
      </c>
      <c r="Z223" s="29">
        <f t="array" ref="Z223">IFERROR(INDEX(データ!Z$5:Z$264, MATCH($A223, データ!$A$5:$A$264, 0)), 0)</f>
        <v>0</v>
      </c>
      <c r="AA223" s="30">
        <f t="shared" si="0"/>
        <v>0</v>
      </c>
      <c r="AB223" s="30">
        <f t="shared" si="1"/>
        <v>0</v>
      </c>
    </row>
    <row r="224" spans="1:28" ht="14">
      <c r="A224" s="31">
        <f t="shared" si="2"/>
        <v>42114</v>
      </c>
      <c r="B224" s="28"/>
      <c r="C224" s="29">
        <f t="array" ref="C224">IFERROR(INDEX(データ!C$5:C$264, MATCH($A224, データ!$A$5:$A$264, 0)), 0)</f>
        <v>0</v>
      </c>
      <c r="D224" s="29">
        <f t="array" ref="D224">IFERROR(INDEX(データ!D$5:D$264, MATCH($A224, データ!$A$5:$A$264, 0)), 0)</f>
        <v>0</v>
      </c>
      <c r="E224" s="29">
        <f t="array" ref="E224">IFERROR(INDEX(データ!E$5:E$264, MATCH($A224, データ!$A$5:$A$264, 0)), 0)</f>
        <v>0</v>
      </c>
      <c r="F224" s="29">
        <f t="array" ref="F224">IFERROR(INDEX(データ!F$5:F$264, MATCH($A224, データ!$A$5:$A$264, 0)), 0)</f>
        <v>0</v>
      </c>
      <c r="G224" s="29">
        <f t="array" ref="G224">IFERROR(INDEX(データ!G$5:G$264, MATCH($A224, データ!$A$5:$A$264, 0)), 0)</f>
        <v>0</v>
      </c>
      <c r="H224" s="29">
        <f t="array" ref="H224">IFERROR(INDEX(データ!H$5:H$264, MATCH($A224, データ!$A$5:$A$264, 0)), 0)</f>
        <v>0</v>
      </c>
      <c r="I224" s="29">
        <f t="array" ref="I224">IFERROR(INDEX(データ!I$5:I$264, MATCH($A224, データ!$A$5:$A$264, 0)), 0)</f>
        <v>0</v>
      </c>
      <c r="J224" s="29">
        <f t="array" ref="J224">IFERROR(INDEX(データ!J$5:J$264, MATCH($A224, データ!$A$5:$A$264, 0)), 0)</f>
        <v>0</v>
      </c>
      <c r="K224" s="29">
        <f t="array" ref="K224">IFERROR(INDEX(データ!K$5:K$264, MATCH($A224, データ!$A$5:$A$264, 0)), 0)</f>
        <v>0</v>
      </c>
      <c r="L224" s="29">
        <f t="array" ref="L224">IFERROR(INDEX(データ!L$5:L$264, MATCH($A224, データ!$A$5:$A$264, 0)), 0)</f>
        <v>0</v>
      </c>
      <c r="M224" s="29">
        <f t="array" ref="M224">IFERROR(INDEX(データ!M$5:M$264, MATCH($A224, データ!$A$5:$A$264, 0)), 0)</f>
        <v>0</v>
      </c>
      <c r="N224" s="29">
        <f t="array" ref="N224">IFERROR(INDEX(データ!N$5:N$264, MATCH($A224, データ!$A$5:$A$264, 0)), 0)</f>
        <v>0</v>
      </c>
      <c r="O224" s="29">
        <f t="array" ref="O224">IFERROR(INDEX(データ!O$5:O$264, MATCH($A224, データ!$A$5:$A$264, 0)), 0)</f>
        <v>0</v>
      </c>
      <c r="P224" s="29">
        <f t="array" ref="P224">IFERROR(INDEX(データ!P$5:P$264, MATCH($A224, データ!$A$5:$A$264, 0)), 0)</f>
        <v>0</v>
      </c>
      <c r="Q224" s="29">
        <f t="array" ref="Q224">IFERROR(INDEX(データ!Q$5:Q$264, MATCH($A224, データ!$A$5:$A$264, 0)), 0)</f>
        <v>0</v>
      </c>
      <c r="R224" s="29">
        <f t="array" ref="R224">IFERROR(INDEX(データ!R$5:R$264, MATCH($A224, データ!$A$5:$A$264, 0)), 0)</f>
        <v>0</v>
      </c>
      <c r="S224" s="29">
        <f t="array" ref="S224">IFERROR(INDEX(データ!S$5:S$264, MATCH($A224, データ!$A$5:$A$264, 0)), 0)</f>
        <v>0</v>
      </c>
      <c r="T224" s="29">
        <f t="array" ref="T224">IFERROR(INDEX(データ!T$5:T$264, MATCH($A224, データ!$A$5:$A$264, 0)), 0)</f>
        <v>0</v>
      </c>
      <c r="U224" s="29">
        <f t="array" ref="U224">IFERROR(INDEX(データ!U$5:U$264, MATCH($A224, データ!$A$5:$A$264, 0)), 0)</f>
        <v>0</v>
      </c>
      <c r="V224" s="29">
        <f t="array" ref="V224">IFERROR(INDEX(データ!V$5:V$264, MATCH($A224, データ!$A$5:$A$264, 0)), 0)</f>
        <v>0</v>
      </c>
      <c r="W224" s="29">
        <f t="array" ref="W224">IFERROR(INDEX(データ!W$5:W$264, MATCH($A224, データ!$A$5:$A$264, 0)), 0)</f>
        <v>0</v>
      </c>
      <c r="X224" s="29">
        <f t="array" ref="X224">IFERROR(INDEX(データ!X$5:X$264, MATCH($A224, データ!$A$5:$A$264, 0)), 0)</f>
        <v>0</v>
      </c>
      <c r="Y224" s="29">
        <f t="array" ref="Y224">IFERROR(INDEX(データ!Y$5:Y$264, MATCH($A224, データ!$A$5:$A$264, 0)), 0)</f>
        <v>0</v>
      </c>
      <c r="Z224" s="29">
        <f t="array" ref="Z224">IFERROR(INDEX(データ!Z$5:Z$264, MATCH($A224, データ!$A$5:$A$264, 0)), 0)</f>
        <v>0</v>
      </c>
      <c r="AA224" s="30">
        <f t="shared" si="0"/>
        <v>0</v>
      </c>
      <c r="AB224" s="30">
        <f t="shared" si="1"/>
        <v>0</v>
      </c>
    </row>
    <row r="225" spans="1:28" ht="14">
      <c r="A225" s="31">
        <f t="shared" si="2"/>
        <v>42107</v>
      </c>
      <c r="B225" s="28"/>
      <c r="C225" s="29">
        <f t="array" ref="C225">IFERROR(INDEX(データ!C$5:C$264, MATCH($A225, データ!$A$5:$A$264, 0)), 0)</f>
        <v>0</v>
      </c>
      <c r="D225" s="29">
        <f t="array" ref="D225">IFERROR(INDEX(データ!D$5:D$264, MATCH($A225, データ!$A$5:$A$264, 0)), 0)</f>
        <v>0</v>
      </c>
      <c r="E225" s="29">
        <f t="array" ref="E225">IFERROR(INDEX(データ!E$5:E$264, MATCH($A225, データ!$A$5:$A$264, 0)), 0)</f>
        <v>0</v>
      </c>
      <c r="F225" s="29">
        <f t="array" ref="F225">IFERROR(INDEX(データ!F$5:F$264, MATCH($A225, データ!$A$5:$A$264, 0)), 0)</f>
        <v>0</v>
      </c>
      <c r="G225" s="29">
        <f t="array" ref="G225">IFERROR(INDEX(データ!G$5:G$264, MATCH($A225, データ!$A$5:$A$264, 0)), 0)</f>
        <v>0</v>
      </c>
      <c r="H225" s="29">
        <f t="array" ref="H225">IFERROR(INDEX(データ!H$5:H$264, MATCH($A225, データ!$A$5:$A$264, 0)), 0)</f>
        <v>0</v>
      </c>
      <c r="I225" s="29">
        <f t="array" ref="I225">IFERROR(INDEX(データ!I$5:I$264, MATCH($A225, データ!$A$5:$A$264, 0)), 0)</f>
        <v>0</v>
      </c>
      <c r="J225" s="29">
        <f t="array" ref="J225">IFERROR(INDEX(データ!J$5:J$264, MATCH($A225, データ!$A$5:$A$264, 0)), 0)</f>
        <v>0</v>
      </c>
      <c r="K225" s="29">
        <f t="array" ref="K225">IFERROR(INDEX(データ!K$5:K$264, MATCH($A225, データ!$A$5:$A$264, 0)), 0)</f>
        <v>0</v>
      </c>
      <c r="L225" s="29">
        <f t="array" ref="L225">IFERROR(INDEX(データ!L$5:L$264, MATCH($A225, データ!$A$5:$A$264, 0)), 0)</f>
        <v>0</v>
      </c>
      <c r="M225" s="29">
        <f t="array" ref="M225">IFERROR(INDEX(データ!M$5:M$264, MATCH($A225, データ!$A$5:$A$264, 0)), 0)</f>
        <v>0</v>
      </c>
      <c r="N225" s="29">
        <f t="array" ref="N225">IFERROR(INDEX(データ!N$5:N$264, MATCH($A225, データ!$A$5:$A$264, 0)), 0)</f>
        <v>0</v>
      </c>
      <c r="O225" s="29">
        <f t="array" ref="O225">IFERROR(INDEX(データ!O$5:O$264, MATCH($A225, データ!$A$5:$A$264, 0)), 0)</f>
        <v>0</v>
      </c>
      <c r="P225" s="29">
        <f t="array" ref="P225">IFERROR(INDEX(データ!P$5:P$264, MATCH($A225, データ!$A$5:$A$264, 0)), 0)</f>
        <v>0</v>
      </c>
      <c r="Q225" s="29">
        <f t="array" ref="Q225">IFERROR(INDEX(データ!Q$5:Q$264, MATCH($A225, データ!$A$5:$A$264, 0)), 0)</f>
        <v>0</v>
      </c>
      <c r="R225" s="29">
        <f t="array" ref="R225">IFERROR(INDEX(データ!R$5:R$264, MATCH($A225, データ!$A$5:$A$264, 0)), 0)</f>
        <v>0</v>
      </c>
      <c r="S225" s="29">
        <f t="array" ref="S225">IFERROR(INDEX(データ!S$5:S$264, MATCH($A225, データ!$A$5:$A$264, 0)), 0)</f>
        <v>0</v>
      </c>
      <c r="T225" s="29">
        <f t="array" ref="T225">IFERROR(INDEX(データ!T$5:T$264, MATCH($A225, データ!$A$5:$A$264, 0)), 0)</f>
        <v>0</v>
      </c>
      <c r="U225" s="29">
        <f t="array" ref="U225">IFERROR(INDEX(データ!U$5:U$264, MATCH($A225, データ!$A$5:$A$264, 0)), 0)</f>
        <v>0</v>
      </c>
      <c r="V225" s="29">
        <f t="array" ref="V225">IFERROR(INDEX(データ!V$5:V$264, MATCH($A225, データ!$A$5:$A$264, 0)), 0)</f>
        <v>0</v>
      </c>
      <c r="W225" s="29">
        <f t="array" ref="W225">IFERROR(INDEX(データ!W$5:W$264, MATCH($A225, データ!$A$5:$A$264, 0)), 0)</f>
        <v>0</v>
      </c>
      <c r="X225" s="29">
        <f t="array" ref="X225">IFERROR(INDEX(データ!X$5:X$264, MATCH($A225, データ!$A$5:$A$264, 0)), 0)</f>
        <v>0</v>
      </c>
      <c r="Y225" s="29">
        <f t="array" ref="Y225">IFERROR(INDEX(データ!Y$5:Y$264, MATCH($A225, データ!$A$5:$A$264, 0)), 0)</f>
        <v>0</v>
      </c>
      <c r="Z225" s="29">
        <f t="array" ref="Z225">IFERROR(INDEX(データ!Z$5:Z$264, MATCH($A225, データ!$A$5:$A$264, 0)), 0)</f>
        <v>0</v>
      </c>
      <c r="AA225" s="30">
        <f t="shared" si="0"/>
        <v>0</v>
      </c>
      <c r="AB225" s="30">
        <f t="shared" si="1"/>
        <v>0</v>
      </c>
    </row>
    <row r="226" spans="1:28" ht="14">
      <c r="A226" s="31">
        <f t="shared" si="2"/>
        <v>42100</v>
      </c>
      <c r="B226" s="28"/>
      <c r="C226" s="29">
        <f t="array" ref="C226">IFERROR(INDEX(データ!C$5:C$264, MATCH($A226, データ!$A$5:$A$264, 0)), 0)</f>
        <v>0</v>
      </c>
      <c r="D226" s="29">
        <f t="array" ref="D226">IFERROR(INDEX(データ!D$5:D$264, MATCH($A226, データ!$A$5:$A$264, 0)), 0)</f>
        <v>0</v>
      </c>
      <c r="E226" s="29">
        <f t="array" ref="E226">IFERROR(INDEX(データ!E$5:E$264, MATCH($A226, データ!$A$5:$A$264, 0)), 0)</f>
        <v>0</v>
      </c>
      <c r="F226" s="29">
        <f t="array" ref="F226">IFERROR(INDEX(データ!F$5:F$264, MATCH($A226, データ!$A$5:$A$264, 0)), 0)</f>
        <v>0</v>
      </c>
      <c r="G226" s="29">
        <f t="array" ref="G226">IFERROR(INDEX(データ!G$5:G$264, MATCH($A226, データ!$A$5:$A$264, 0)), 0)</f>
        <v>0</v>
      </c>
      <c r="H226" s="29">
        <f t="array" ref="H226">IFERROR(INDEX(データ!H$5:H$264, MATCH($A226, データ!$A$5:$A$264, 0)), 0)</f>
        <v>0</v>
      </c>
      <c r="I226" s="29">
        <f t="array" ref="I226">IFERROR(INDEX(データ!I$5:I$264, MATCH($A226, データ!$A$5:$A$264, 0)), 0)</f>
        <v>0</v>
      </c>
      <c r="J226" s="29">
        <f t="array" ref="J226">IFERROR(INDEX(データ!J$5:J$264, MATCH($A226, データ!$A$5:$A$264, 0)), 0)</f>
        <v>0</v>
      </c>
      <c r="K226" s="29">
        <f t="array" ref="K226">IFERROR(INDEX(データ!K$5:K$264, MATCH($A226, データ!$A$5:$A$264, 0)), 0)</f>
        <v>0</v>
      </c>
      <c r="L226" s="29">
        <f t="array" ref="L226">IFERROR(INDEX(データ!L$5:L$264, MATCH($A226, データ!$A$5:$A$264, 0)), 0)</f>
        <v>0</v>
      </c>
      <c r="M226" s="29">
        <f t="array" ref="M226">IFERROR(INDEX(データ!M$5:M$264, MATCH($A226, データ!$A$5:$A$264, 0)), 0)</f>
        <v>0</v>
      </c>
      <c r="N226" s="29">
        <f t="array" ref="N226">IFERROR(INDEX(データ!N$5:N$264, MATCH($A226, データ!$A$5:$A$264, 0)), 0)</f>
        <v>0</v>
      </c>
      <c r="O226" s="29">
        <f t="array" ref="O226">IFERROR(INDEX(データ!O$5:O$264, MATCH($A226, データ!$A$5:$A$264, 0)), 0)</f>
        <v>0</v>
      </c>
      <c r="P226" s="29">
        <f t="array" ref="P226">IFERROR(INDEX(データ!P$5:P$264, MATCH($A226, データ!$A$5:$A$264, 0)), 0)</f>
        <v>0</v>
      </c>
      <c r="Q226" s="29">
        <f t="array" ref="Q226">IFERROR(INDEX(データ!Q$5:Q$264, MATCH($A226, データ!$A$5:$A$264, 0)), 0)</f>
        <v>0</v>
      </c>
      <c r="R226" s="29">
        <f t="array" ref="R226">IFERROR(INDEX(データ!R$5:R$264, MATCH($A226, データ!$A$5:$A$264, 0)), 0)</f>
        <v>0</v>
      </c>
      <c r="S226" s="29">
        <f t="array" ref="S226">IFERROR(INDEX(データ!S$5:S$264, MATCH($A226, データ!$A$5:$A$264, 0)), 0)</f>
        <v>0</v>
      </c>
      <c r="T226" s="29">
        <f t="array" ref="T226">IFERROR(INDEX(データ!T$5:T$264, MATCH($A226, データ!$A$5:$A$264, 0)), 0)</f>
        <v>0</v>
      </c>
      <c r="U226" s="29">
        <f t="array" ref="U226">IFERROR(INDEX(データ!U$5:U$264, MATCH($A226, データ!$A$5:$A$264, 0)), 0)</f>
        <v>0</v>
      </c>
      <c r="V226" s="29">
        <f t="array" ref="V226">IFERROR(INDEX(データ!V$5:V$264, MATCH($A226, データ!$A$5:$A$264, 0)), 0)</f>
        <v>0</v>
      </c>
      <c r="W226" s="29">
        <f t="array" ref="W226">IFERROR(INDEX(データ!W$5:W$264, MATCH($A226, データ!$A$5:$A$264, 0)), 0)</f>
        <v>0</v>
      </c>
      <c r="X226" s="29">
        <f t="array" ref="X226">IFERROR(INDEX(データ!X$5:X$264, MATCH($A226, データ!$A$5:$A$264, 0)), 0)</f>
        <v>0</v>
      </c>
      <c r="Y226" s="29">
        <f t="array" ref="Y226">IFERROR(INDEX(データ!Y$5:Y$264, MATCH($A226, データ!$A$5:$A$264, 0)), 0)</f>
        <v>0</v>
      </c>
      <c r="Z226" s="29">
        <f t="array" ref="Z226">IFERROR(INDEX(データ!Z$5:Z$264, MATCH($A226, データ!$A$5:$A$264, 0)), 0)</f>
        <v>0</v>
      </c>
      <c r="AA226" s="30">
        <f t="shared" si="0"/>
        <v>0</v>
      </c>
      <c r="AB226" s="30">
        <f t="shared" si="1"/>
        <v>0</v>
      </c>
    </row>
    <row r="227" spans="1:28" ht="14">
      <c r="A227" s="31">
        <f t="shared" si="2"/>
        <v>42093</v>
      </c>
      <c r="B227" s="28"/>
      <c r="C227" s="29">
        <f t="array" ref="C227">IFERROR(INDEX(データ!C$5:C$264, MATCH($A227, データ!$A$5:$A$264, 0)), 0)</f>
        <v>0</v>
      </c>
      <c r="D227" s="29">
        <f t="array" ref="D227">IFERROR(INDEX(データ!D$5:D$264, MATCH($A227, データ!$A$5:$A$264, 0)), 0)</f>
        <v>0</v>
      </c>
      <c r="E227" s="29">
        <f t="array" ref="E227">IFERROR(INDEX(データ!E$5:E$264, MATCH($A227, データ!$A$5:$A$264, 0)), 0)</f>
        <v>0</v>
      </c>
      <c r="F227" s="29">
        <f t="array" ref="F227">IFERROR(INDEX(データ!F$5:F$264, MATCH($A227, データ!$A$5:$A$264, 0)), 0)</f>
        <v>0</v>
      </c>
      <c r="G227" s="29">
        <f t="array" ref="G227">IFERROR(INDEX(データ!G$5:G$264, MATCH($A227, データ!$A$5:$A$264, 0)), 0)</f>
        <v>0</v>
      </c>
      <c r="H227" s="29">
        <f t="array" ref="H227">IFERROR(INDEX(データ!H$5:H$264, MATCH($A227, データ!$A$5:$A$264, 0)), 0)</f>
        <v>0</v>
      </c>
      <c r="I227" s="29">
        <f t="array" ref="I227">IFERROR(INDEX(データ!I$5:I$264, MATCH($A227, データ!$A$5:$A$264, 0)), 0)</f>
        <v>0</v>
      </c>
      <c r="J227" s="29">
        <f t="array" ref="J227">IFERROR(INDEX(データ!J$5:J$264, MATCH($A227, データ!$A$5:$A$264, 0)), 0)</f>
        <v>0</v>
      </c>
      <c r="K227" s="29">
        <f t="array" ref="K227">IFERROR(INDEX(データ!K$5:K$264, MATCH($A227, データ!$A$5:$A$264, 0)), 0)</f>
        <v>0</v>
      </c>
      <c r="L227" s="29">
        <f t="array" ref="L227">IFERROR(INDEX(データ!L$5:L$264, MATCH($A227, データ!$A$5:$A$264, 0)), 0)</f>
        <v>0</v>
      </c>
      <c r="M227" s="29">
        <f t="array" ref="M227">IFERROR(INDEX(データ!M$5:M$264, MATCH($A227, データ!$A$5:$A$264, 0)), 0)</f>
        <v>0</v>
      </c>
      <c r="N227" s="29">
        <f t="array" ref="N227">IFERROR(INDEX(データ!N$5:N$264, MATCH($A227, データ!$A$5:$A$264, 0)), 0)</f>
        <v>0</v>
      </c>
      <c r="O227" s="29">
        <f t="array" ref="O227">IFERROR(INDEX(データ!O$5:O$264, MATCH($A227, データ!$A$5:$A$264, 0)), 0)</f>
        <v>0</v>
      </c>
      <c r="P227" s="29">
        <f t="array" ref="P227">IFERROR(INDEX(データ!P$5:P$264, MATCH($A227, データ!$A$5:$A$264, 0)), 0)</f>
        <v>0</v>
      </c>
      <c r="Q227" s="29">
        <f t="array" ref="Q227">IFERROR(INDEX(データ!Q$5:Q$264, MATCH($A227, データ!$A$5:$A$264, 0)), 0)</f>
        <v>0</v>
      </c>
      <c r="R227" s="29">
        <f t="array" ref="R227">IFERROR(INDEX(データ!R$5:R$264, MATCH($A227, データ!$A$5:$A$264, 0)), 0)</f>
        <v>0</v>
      </c>
      <c r="S227" s="29">
        <f t="array" ref="S227">IFERROR(INDEX(データ!S$5:S$264, MATCH($A227, データ!$A$5:$A$264, 0)), 0)</f>
        <v>0</v>
      </c>
      <c r="T227" s="29">
        <f t="array" ref="T227">IFERROR(INDEX(データ!T$5:T$264, MATCH($A227, データ!$A$5:$A$264, 0)), 0)</f>
        <v>0</v>
      </c>
      <c r="U227" s="29">
        <f t="array" ref="U227">IFERROR(INDEX(データ!U$5:U$264, MATCH($A227, データ!$A$5:$A$264, 0)), 0)</f>
        <v>0</v>
      </c>
      <c r="V227" s="29">
        <f t="array" ref="V227">IFERROR(INDEX(データ!V$5:V$264, MATCH($A227, データ!$A$5:$A$264, 0)), 0)</f>
        <v>0</v>
      </c>
      <c r="W227" s="29">
        <f t="array" ref="W227">IFERROR(INDEX(データ!W$5:W$264, MATCH($A227, データ!$A$5:$A$264, 0)), 0)</f>
        <v>0</v>
      </c>
      <c r="X227" s="29">
        <f t="array" ref="X227">IFERROR(INDEX(データ!X$5:X$264, MATCH($A227, データ!$A$5:$A$264, 0)), 0)</f>
        <v>0</v>
      </c>
      <c r="Y227" s="29">
        <f t="array" ref="Y227">IFERROR(INDEX(データ!Y$5:Y$264, MATCH($A227, データ!$A$5:$A$264, 0)), 0)</f>
        <v>0</v>
      </c>
      <c r="Z227" s="29">
        <f t="array" ref="Z227">IFERROR(INDEX(データ!Z$5:Z$264, MATCH($A227, データ!$A$5:$A$264, 0)), 0)</f>
        <v>0</v>
      </c>
      <c r="AA227" s="30">
        <f t="shared" si="0"/>
        <v>0</v>
      </c>
      <c r="AB227" s="30">
        <f t="shared" si="1"/>
        <v>0</v>
      </c>
    </row>
    <row r="228" spans="1:28" ht="14">
      <c r="A228" s="31">
        <f t="shared" si="2"/>
        <v>42086</v>
      </c>
      <c r="B228" s="28"/>
      <c r="C228" s="29">
        <f t="array" ref="C228">IFERROR(INDEX(データ!C$5:C$264, MATCH($A228, データ!$A$5:$A$264, 0)), 0)</f>
        <v>0</v>
      </c>
      <c r="D228" s="29">
        <f t="array" ref="D228">IFERROR(INDEX(データ!D$5:D$264, MATCH($A228, データ!$A$5:$A$264, 0)), 0)</f>
        <v>0</v>
      </c>
      <c r="E228" s="29">
        <f t="array" ref="E228">IFERROR(INDEX(データ!E$5:E$264, MATCH($A228, データ!$A$5:$A$264, 0)), 0)</f>
        <v>0</v>
      </c>
      <c r="F228" s="29">
        <f t="array" ref="F228">IFERROR(INDEX(データ!F$5:F$264, MATCH($A228, データ!$A$5:$A$264, 0)), 0)</f>
        <v>0</v>
      </c>
      <c r="G228" s="29">
        <f t="array" ref="G228">IFERROR(INDEX(データ!G$5:G$264, MATCH($A228, データ!$A$5:$A$264, 0)), 0)</f>
        <v>0</v>
      </c>
      <c r="H228" s="29">
        <f t="array" ref="H228">IFERROR(INDEX(データ!H$5:H$264, MATCH($A228, データ!$A$5:$A$264, 0)), 0)</f>
        <v>0</v>
      </c>
      <c r="I228" s="29">
        <f t="array" ref="I228">IFERROR(INDEX(データ!I$5:I$264, MATCH($A228, データ!$A$5:$A$264, 0)), 0)</f>
        <v>0</v>
      </c>
      <c r="J228" s="29">
        <f t="array" ref="J228">IFERROR(INDEX(データ!J$5:J$264, MATCH($A228, データ!$A$5:$A$264, 0)), 0)</f>
        <v>0</v>
      </c>
      <c r="K228" s="29">
        <f t="array" ref="K228">IFERROR(INDEX(データ!K$5:K$264, MATCH($A228, データ!$A$5:$A$264, 0)), 0)</f>
        <v>0</v>
      </c>
      <c r="L228" s="29">
        <f t="array" ref="L228">IFERROR(INDEX(データ!L$5:L$264, MATCH($A228, データ!$A$5:$A$264, 0)), 0)</f>
        <v>0</v>
      </c>
      <c r="M228" s="29">
        <f t="array" ref="M228">IFERROR(INDEX(データ!M$5:M$264, MATCH($A228, データ!$A$5:$A$264, 0)), 0)</f>
        <v>0</v>
      </c>
      <c r="N228" s="29">
        <f t="array" ref="N228">IFERROR(INDEX(データ!N$5:N$264, MATCH($A228, データ!$A$5:$A$264, 0)), 0)</f>
        <v>0</v>
      </c>
      <c r="O228" s="29">
        <f t="array" ref="O228">IFERROR(INDEX(データ!O$5:O$264, MATCH($A228, データ!$A$5:$A$264, 0)), 0)</f>
        <v>0</v>
      </c>
      <c r="P228" s="29">
        <f t="array" ref="P228">IFERROR(INDEX(データ!P$5:P$264, MATCH($A228, データ!$A$5:$A$264, 0)), 0)</f>
        <v>0</v>
      </c>
      <c r="Q228" s="29">
        <f t="array" ref="Q228">IFERROR(INDEX(データ!Q$5:Q$264, MATCH($A228, データ!$A$5:$A$264, 0)), 0)</f>
        <v>0</v>
      </c>
      <c r="R228" s="29">
        <f t="array" ref="R228">IFERROR(INDEX(データ!R$5:R$264, MATCH($A228, データ!$A$5:$A$264, 0)), 0)</f>
        <v>0</v>
      </c>
      <c r="S228" s="29">
        <f t="array" ref="S228">IFERROR(INDEX(データ!S$5:S$264, MATCH($A228, データ!$A$5:$A$264, 0)), 0)</f>
        <v>0</v>
      </c>
      <c r="T228" s="29">
        <f t="array" ref="T228">IFERROR(INDEX(データ!T$5:T$264, MATCH($A228, データ!$A$5:$A$264, 0)), 0)</f>
        <v>0</v>
      </c>
      <c r="U228" s="29">
        <f t="array" ref="U228">IFERROR(INDEX(データ!U$5:U$264, MATCH($A228, データ!$A$5:$A$264, 0)), 0)</f>
        <v>0</v>
      </c>
      <c r="V228" s="29">
        <f t="array" ref="V228">IFERROR(INDEX(データ!V$5:V$264, MATCH($A228, データ!$A$5:$A$264, 0)), 0)</f>
        <v>0</v>
      </c>
      <c r="W228" s="29">
        <f t="array" ref="W228">IFERROR(INDEX(データ!W$5:W$264, MATCH($A228, データ!$A$5:$A$264, 0)), 0)</f>
        <v>0</v>
      </c>
      <c r="X228" s="29">
        <f t="array" ref="X228">IFERROR(INDEX(データ!X$5:X$264, MATCH($A228, データ!$A$5:$A$264, 0)), 0)</f>
        <v>0</v>
      </c>
      <c r="Y228" s="29">
        <f t="array" ref="Y228">IFERROR(INDEX(データ!Y$5:Y$264, MATCH($A228, データ!$A$5:$A$264, 0)), 0)</f>
        <v>0</v>
      </c>
      <c r="Z228" s="29">
        <f t="array" ref="Z228">IFERROR(INDEX(データ!Z$5:Z$264, MATCH($A228, データ!$A$5:$A$264, 0)), 0)</f>
        <v>0</v>
      </c>
      <c r="AA228" s="30">
        <f t="shared" si="0"/>
        <v>0</v>
      </c>
      <c r="AB228" s="30">
        <f t="shared" si="1"/>
        <v>0</v>
      </c>
    </row>
    <row r="229" spans="1:28" ht="14">
      <c r="A229" s="31">
        <f t="shared" si="2"/>
        <v>42079</v>
      </c>
      <c r="B229" s="28"/>
      <c r="C229" s="29">
        <f t="array" ref="C229">IFERROR(INDEX(データ!C$5:C$264, MATCH($A229, データ!$A$5:$A$264, 0)), 0)</f>
        <v>0</v>
      </c>
      <c r="D229" s="29">
        <f t="array" ref="D229">IFERROR(INDEX(データ!D$5:D$264, MATCH($A229, データ!$A$5:$A$264, 0)), 0)</f>
        <v>0</v>
      </c>
      <c r="E229" s="29">
        <f t="array" ref="E229">IFERROR(INDEX(データ!E$5:E$264, MATCH($A229, データ!$A$5:$A$264, 0)), 0)</f>
        <v>0</v>
      </c>
      <c r="F229" s="29">
        <f t="array" ref="F229">IFERROR(INDEX(データ!F$5:F$264, MATCH($A229, データ!$A$5:$A$264, 0)), 0)</f>
        <v>0</v>
      </c>
      <c r="G229" s="29">
        <f t="array" ref="G229">IFERROR(INDEX(データ!G$5:G$264, MATCH($A229, データ!$A$5:$A$264, 0)), 0)</f>
        <v>0</v>
      </c>
      <c r="H229" s="29">
        <f t="array" ref="H229">IFERROR(INDEX(データ!H$5:H$264, MATCH($A229, データ!$A$5:$A$264, 0)), 0)</f>
        <v>0</v>
      </c>
      <c r="I229" s="29">
        <f t="array" ref="I229">IFERROR(INDEX(データ!I$5:I$264, MATCH($A229, データ!$A$5:$A$264, 0)), 0)</f>
        <v>0</v>
      </c>
      <c r="J229" s="29">
        <f t="array" ref="J229">IFERROR(INDEX(データ!J$5:J$264, MATCH($A229, データ!$A$5:$A$264, 0)), 0)</f>
        <v>0</v>
      </c>
      <c r="K229" s="29">
        <f t="array" ref="K229">IFERROR(INDEX(データ!K$5:K$264, MATCH($A229, データ!$A$5:$A$264, 0)), 0)</f>
        <v>0</v>
      </c>
      <c r="L229" s="29">
        <f t="array" ref="L229">IFERROR(INDEX(データ!L$5:L$264, MATCH($A229, データ!$A$5:$A$264, 0)), 0)</f>
        <v>0</v>
      </c>
      <c r="M229" s="29">
        <f t="array" ref="M229">IFERROR(INDEX(データ!M$5:M$264, MATCH($A229, データ!$A$5:$A$264, 0)), 0)</f>
        <v>0</v>
      </c>
      <c r="N229" s="29">
        <f t="array" ref="N229">IFERROR(INDEX(データ!N$5:N$264, MATCH($A229, データ!$A$5:$A$264, 0)), 0)</f>
        <v>0</v>
      </c>
      <c r="O229" s="29">
        <f t="array" ref="O229">IFERROR(INDEX(データ!O$5:O$264, MATCH($A229, データ!$A$5:$A$264, 0)), 0)</f>
        <v>0</v>
      </c>
      <c r="P229" s="29">
        <f t="array" ref="P229">IFERROR(INDEX(データ!P$5:P$264, MATCH($A229, データ!$A$5:$A$264, 0)), 0)</f>
        <v>0</v>
      </c>
      <c r="Q229" s="29">
        <f t="array" ref="Q229">IFERROR(INDEX(データ!Q$5:Q$264, MATCH($A229, データ!$A$5:$A$264, 0)), 0)</f>
        <v>0</v>
      </c>
      <c r="R229" s="29">
        <f t="array" ref="R229">IFERROR(INDEX(データ!R$5:R$264, MATCH($A229, データ!$A$5:$A$264, 0)), 0)</f>
        <v>0</v>
      </c>
      <c r="S229" s="29">
        <f t="array" ref="S229">IFERROR(INDEX(データ!S$5:S$264, MATCH($A229, データ!$A$5:$A$264, 0)), 0)</f>
        <v>0</v>
      </c>
      <c r="T229" s="29">
        <f t="array" ref="T229">IFERROR(INDEX(データ!T$5:T$264, MATCH($A229, データ!$A$5:$A$264, 0)), 0)</f>
        <v>0</v>
      </c>
      <c r="U229" s="29">
        <f t="array" ref="U229">IFERROR(INDEX(データ!U$5:U$264, MATCH($A229, データ!$A$5:$A$264, 0)), 0)</f>
        <v>0</v>
      </c>
      <c r="V229" s="29">
        <f t="array" ref="V229">IFERROR(INDEX(データ!V$5:V$264, MATCH($A229, データ!$A$5:$A$264, 0)), 0)</f>
        <v>0</v>
      </c>
      <c r="W229" s="29">
        <f t="array" ref="W229">IFERROR(INDEX(データ!W$5:W$264, MATCH($A229, データ!$A$5:$A$264, 0)), 0)</f>
        <v>0</v>
      </c>
      <c r="X229" s="29">
        <f t="array" ref="X229">IFERROR(INDEX(データ!X$5:X$264, MATCH($A229, データ!$A$5:$A$264, 0)), 0)</f>
        <v>0</v>
      </c>
      <c r="Y229" s="29">
        <f t="array" ref="Y229">IFERROR(INDEX(データ!Y$5:Y$264, MATCH($A229, データ!$A$5:$A$264, 0)), 0)</f>
        <v>0</v>
      </c>
      <c r="Z229" s="29">
        <f t="array" ref="Z229">IFERROR(INDEX(データ!Z$5:Z$264, MATCH($A229, データ!$A$5:$A$264, 0)), 0)</f>
        <v>0</v>
      </c>
      <c r="AA229" s="30">
        <f t="shared" si="0"/>
        <v>0</v>
      </c>
      <c r="AB229" s="30">
        <f t="shared" si="1"/>
        <v>0</v>
      </c>
    </row>
    <row r="230" spans="1:28" ht="14">
      <c r="A230" s="31">
        <f t="shared" si="2"/>
        <v>42072</v>
      </c>
      <c r="B230" s="28"/>
      <c r="C230" s="29">
        <f t="array" ref="C230">IFERROR(INDEX(データ!C$5:C$264, MATCH($A230, データ!$A$5:$A$264, 0)), 0)</f>
        <v>0</v>
      </c>
      <c r="D230" s="29">
        <f t="array" ref="D230">IFERROR(INDEX(データ!D$5:D$264, MATCH($A230, データ!$A$5:$A$264, 0)), 0)</f>
        <v>0</v>
      </c>
      <c r="E230" s="29">
        <f t="array" ref="E230">IFERROR(INDEX(データ!E$5:E$264, MATCH($A230, データ!$A$5:$A$264, 0)), 0)</f>
        <v>0</v>
      </c>
      <c r="F230" s="29">
        <f t="array" ref="F230">IFERROR(INDEX(データ!F$5:F$264, MATCH($A230, データ!$A$5:$A$264, 0)), 0)</f>
        <v>0</v>
      </c>
      <c r="G230" s="29">
        <f t="array" ref="G230">IFERROR(INDEX(データ!G$5:G$264, MATCH($A230, データ!$A$5:$A$264, 0)), 0)</f>
        <v>0</v>
      </c>
      <c r="H230" s="29">
        <f t="array" ref="H230">IFERROR(INDEX(データ!H$5:H$264, MATCH($A230, データ!$A$5:$A$264, 0)), 0)</f>
        <v>0</v>
      </c>
      <c r="I230" s="29">
        <f t="array" ref="I230">IFERROR(INDEX(データ!I$5:I$264, MATCH($A230, データ!$A$5:$A$264, 0)), 0)</f>
        <v>0</v>
      </c>
      <c r="J230" s="29">
        <f t="array" ref="J230">IFERROR(INDEX(データ!J$5:J$264, MATCH($A230, データ!$A$5:$A$264, 0)), 0)</f>
        <v>0</v>
      </c>
      <c r="K230" s="29">
        <f t="array" ref="K230">IFERROR(INDEX(データ!K$5:K$264, MATCH($A230, データ!$A$5:$A$264, 0)), 0)</f>
        <v>0</v>
      </c>
      <c r="L230" s="29">
        <f t="array" ref="L230">IFERROR(INDEX(データ!L$5:L$264, MATCH($A230, データ!$A$5:$A$264, 0)), 0)</f>
        <v>0</v>
      </c>
      <c r="M230" s="29">
        <f t="array" ref="M230">IFERROR(INDEX(データ!M$5:M$264, MATCH($A230, データ!$A$5:$A$264, 0)), 0)</f>
        <v>0</v>
      </c>
      <c r="N230" s="29">
        <f t="array" ref="N230">IFERROR(INDEX(データ!N$5:N$264, MATCH($A230, データ!$A$5:$A$264, 0)), 0)</f>
        <v>0</v>
      </c>
      <c r="O230" s="29">
        <f t="array" ref="O230">IFERROR(INDEX(データ!O$5:O$264, MATCH($A230, データ!$A$5:$A$264, 0)), 0)</f>
        <v>0</v>
      </c>
      <c r="P230" s="29">
        <f t="array" ref="P230">IFERROR(INDEX(データ!P$5:P$264, MATCH($A230, データ!$A$5:$A$264, 0)), 0)</f>
        <v>0</v>
      </c>
      <c r="Q230" s="29">
        <f t="array" ref="Q230">IFERROR(INDEX(データ!Q$5:Q$264, MATCH($A230, データ!$A$5:$A$264, 0)), 0)</f>
        <v>0</v>
      </c>
      <c r="R230" s="29">
        <f t="array" ref="R230">IFERROR(INDEX(データ!R$5:R$264, MATCH($A230, データ!$A$5:$A$264, 0)), 0)</f>
        <v>0</v>
      </c>
      <c r="S230" s="29">
        <f t="array" ref="S230">IFERROR(INDEX(データ!S$5:S$264, MATCH($A230, データ!$A$5:$A$264, 0)), 0)</f>
        <v>0</v>
      </c>
      <c r="T230" s="29">
        <f t="array" ref="T230">IFERROR(INDEX(データ!T$5:T$264, MATCH($A230, データ!$A$5:$A$264, 0)), 0)</f>
        <v>0</v>
      </c>
      <c r="U230" s="29">
        <f t="array" ref="U230">IFERROR(INDEX(データ!U$5:U$264, MATCH($A230, データ!$A$5:$A$264, 0)), 0)</f>
        <v>0</v>
      </c>
      <c r="V230" s="29">
        <f t="array" ref="V230">IFERROR(INDEX(データ!V$5:V$264, MATCH($A230, データ!$A$5:$A$264, 0)), 0)</f>
        <v>0</v>
      </c>
      <c r="W230" s="29">
        <f t="array" ref="W230">IFERROR(INDEX(データ!W$5:W$264, MATCH($A230, データ!$A$5:$A$264, 0)), 0)</f>
        <v>0</v>
      </c>
      <c r="X230" s="29">
        <f t="array" ref="X230">IFERROR(INDEX(データ!X$5:X$264, MATCH($A230, データ!$A$5:$A$264, 0)), 0)</f>
        <v>0</v>
      </c>
      <c r="Y230" s="29">
        <f t="array" ref="Y230">IFERROR(INDEX(データ!Y$5:Y$264, MATCH($A230, データ!$A$5:$A$264, 0)), 0)</f>
        <v>0</v>
      </c>
      <c r="Z230" s="29">
        <f t="array" ref="Z230">IFERROR(INDEX(データ!Z$5:Z$264, MATCH($A230, データ!$A$5:$A$264, 0)), 0)</f>
        <v>0</v>
      </c>
      <c r="AA230" s="30">
        <f t="shared" si="0"/>
        <v>0</v>
      </c>
      <c r="AB230" s="30">
        <f t="shared" si="1"/>
        <v>0</v>
      </c>
    </row>
    <row r="231" spans="1:28" ht="14">
      <c r="A231" s="31">
        <f t="shared" si="2"/>
        <v>42065</v>
      </c>
      <c r="B231" s="28"/>
      <c r="C231" s="29">
        <f t="array" ref="C231">IFERROR(INDEX(データ!C$5:C$264, MATCH($A231, データ!$A$5:$A$264, 0)), 0)</f>
        <v>0</v>
      </c>
      <c r="D231" s="29">
        <f t="array" ref="D231">IFERROR(INDEX(データ!D$5:D$264, MATCH($A231, データ!$A$5:$A$264, 0)), 0)</f>
        <v>0</v>
      </c>
      <c r="E231" s="29">
        <f t="array" ref="E231">IFERROR(INDEX(データ!E$5:E$264, MATCH($A231, データ!$A$5:$A$264, 0)), 0)</f>
        <v>0</v>
      </c>
      <c r="F231" s="29">
        <f t="array" ref="F231">IFERROR(INDEX(データ!F$5:F$264, MATCH($A231, データ!$A$5:$A$264, 0)), 0)</f>
        <v>0</v>
      </c>
      <c r="G231" s="29">
        <f t="array" ref="G231">IFERROR(INDEX(データ!G$5:G$264, MATCH($A231, データ!$A$5:$A$264, 0)), 0)</f>
        <v>0</v>
      </c>
      <c r="H231" s="29">
        <f t="array" ref="H231">IFERROR(INDEX(データ!H$5:H$264, MATCH($A231, データ!$A$5:$A$264, 0)), 0)</f>
        <v>0</v>
      </c>
      <c r="I231" s="29">
        <f t="array" ref="I231">IFERROR(INDEX(データ!I$5:I$264, MATCH($A231, データ!$A$5:$A$264, 0)), 0)</f>
        <v>0</v>
      </c>
      <c r="J231" s="29">
        <f t="array" ref="J231">IFERROR(INDEX(データ!J$5:J$264, MATCH($A231, データ!$A$5:$A$264, 0)), 0)</f>
        <v>0</v>
      </c>
      <c r="K231" s="29">
        <f t="array" ref="K231">IFERROR(INDEX(データ!K$5:K$264, MATCH($A231, データ!$A$5:$A$264, 0)), 0)</f>
        <v>0</v>
      </c>
      <c r="L231" s="29">
        <f t="array" ref="L231">IFERROR(INDEX(データ!L$5:L$264, MATCH($A231, データ!$A$5:$A$264, 0)), 0)</f>
        <v>0</v>
      </c>
      <c r="M231" s="29">
        <f t="array" ref="M231">IFERROR(INDEX(データ!M$5:M$264, MATCH($A231, データ!$A$5:$A$264, 0)), 0)</f>
        <v>0</v>
      </c>
      <c r="N231" s="29">
        <f t="array" ref="N231">IFERROR(INDEX(データ!N$5:N$264, MATCH($A231, データ!$A$5:$A$264, 0)), 0)</f>
        <v>0</v>
      </c>
      <c r="O231" s="29">
        <f t="array" ref="O231">IFERROR(INDEX(データ!O$5:O$264, MATCH($A231, データ!$A$5:$A$264, 0)), 0)</f>
        <v>0</v>
      </c>
      <c r="P231" s="29">
        <f t="array" ref="P231">IFERROR(INDEX(データ!P$5:P$264, MATCH($A231, データ!$A$5:$A$264, 0)), 0)</f>
        <v>0</v>
      </c>
      <c r="Q231" s="29">
        <f t="array" ref="Q231">IFERROR(INDEX(データ!Q$5:Q$264, MATCH($A231, データ!$A$5:$A$264, 0)), 0)</f>
        <v>0</v>
      </c>
      <c r="R231" s="29">
        <f t="array" ref="R231">IFERROR(INDEX(データ!R$5:R$264, MATCH($A231, データ!$A$5:$A$264, 0)), 0)</f>
        <v>0</v>
      </c>
      <c r="S231" s="29">
        <f t="array" ref="S231">IFERROR(INDEX(データ!S$5:S$264, MATCH($A231, データ!$A$5:$A$264, 0)), 0)</f>
        <v>0</v>
      </c>
      <c r="T231" s="29">
        <f t="array" ref="T231">IFERROR(INDEX(データ!T$5:T$264, MATCH($A231, データ!$A$5:$A$264, 0)), 0)</f>
        <v>0</v>
      </c>
      <c r="U231" s="29">
        <f t="array" ref="U231">IFERROR(INDEX(データ!U$5:U$264, MATCH($A231, データ!$A$5:$A$264, 0)), 0)</f>
        <v>0</v>
      </c>
      <c r="V231" s="29">
        <f t="array" ref="V231">IFERROR(INDEX(データ!V$5:V$264, MATCH($A231, データ!$A$5:$A$264, 0)), 0)</f>
        <v>0</v>
      </c>
      <c r="W231" s="29">
        <f t="array" ref="W231">IFERROR(INDEX(データ!W$5:W$264, MATCH($A231, データ!$A$5:$A$264, 0)), 0)</f>
        <v>0</v>
      </c>
      <c r="X231" s="29">
        <f t="array" ref="X231">IFERROR(INDEX(データ!X$5:X$264, MATCH($A231, データ!$A$5:$A$264, 0)), 0)</f>
        <v>0</v>
      </c>
      <c r="Y231" s="29">
        <f t="array" ref="Y231">IFERROR(INDEX(データ!Y$5:Y$264, MATCH($A231, データ!$A$5:$A$264, 0)), 0)</f>
        <v>0</v>
      </c>
      <c r="Z231" s="29">
        <f t="array" ref="Z231">IFERROR(INDEX(データ!Z$5:Z$264, MATCH($A231, データ!$A$5:$A$264, 0)), 0)</f>
        <v>0</v>
      </c>
      <c r="AA231" s="30">
        <f t="shared" si="0"/>
        <v>0</v>
      </c>
      <c r="AB231" s="30">
        <f t="shared" si="1"/>
        <v>0</v>
      </c>
    </row>
    <row r="232" spans="1:28" ht="14">
      <c r="A232" s="31">
        <f t="shared" si="2"/>
        <v>42058</v>
      </c>
      <c r="B232" s="28"/>
      <c r="C232" s="29">
        <f t="array" ref="C232">IFERROR(INDEX(データ!C$5:C$264, MATCH($A232, データ!$A$5:$A$264, 0)), 0)</f>
        <v>0</v>
      </c>
      <c r="D232" s="29">
        <f t="array" ref="D232">IFERROR(INDEX(データ!D$5:D$264, MATCH($A232, データ!$A$5:$A$264, 0)), 0)</f>
        <v>0</v>
      </c>
      <c r="E232" s="29">
        <f t="array" ref="E232">IFERROR(INDEX(データ!E$5:E$264, MATCH($A232, データ!$A$5:$A$264, 0)), 0)</f>
        <v>0</v>
      </c>
      <c r="F232" s="29">
        <f t="array" ref="F232">IFERROR(INDEX(データ!F$5:F$264, MATCH($A232, データ!$A$5:$A$264, 0)), 0)</f>
        <v>0</v>
      </c>
      <c r="G232" s="29">
        <f t="array" ref="G232">IFERROR(INDEX(データ!G$5:G$264, MATCH($A232, データ!$A$5:$A$264, 0)), 0)</f>
        <v>0</v>
      </c>
      <c r="H232" s="29">
        <f t="array" ref="H232">IFERROR(INDEX(データ!H$5:H$264, MATCH($A232, データ!$A$5:$A$264, 0)), 0)</f>
        <v>0</v>
      </c>
      <c r="I232" s="29">
        <f t="array" ref="I232">IFERROR(INDEX(データ!I$5:I$264, MATCH($A232, データ!$A$5:$A$264, 0)), 0)</f>
        <v>0</v>
      </c>
      <c r="J232" s="29">
        <f t="array" ref="J232">IFERROR(INDEX(データ!J$5:J$264, MATCH($A232, データ!$A$5:$A$264, 0)), 0)</f>
        <v>0</v>
      </c>
      <c r="K232" s="29">
        <f t="array" ref="K232">IFERROR(INDEX(データ!K$5:K$264, MATCH($A232, データ!$A$5:$A$264, 0)), 0)</f>
        <v>0</v>
      </c>
      <c r="L232" s="29">
        <f t="array" ref="L232">IFERROR(INDEX(データ!L$5:L$264, MATCH($A232, データ!$A$5:$A$264, 0)), 0)</f>
        <v>0</v>
      </c>
      <c r="M232" s="29">
        <f t="array" ref="M232">IFERROR(INDEX(データ!M$5:M$264, MATCH($A232, データ!$A$5:$A$264, 0)), 0)</f>
        <v>0</v>
      </c>
      <c r="N232" s="29">
        <f t="array" ref="N232">IFERROR(INDEX(データ!N$5:N$264, MATCH($A232, データ!$A$5:$A$264, 0)), 0)</f>
        <v>0</v>
      </c>
      <c r="O232" s="29">
        <f t="array" ref="O232">IFERROR(INDEX(データ!O$5:O$264, MATCH($A232, データ!$A$5:$A$264, 0)), 0)</f>
        <v>0</v>
      </c>
      <c r="P232" s="29">
        <f t="array" ref="P232">IFERROR(INDEX(データ!P$5:P$264, MATCH($A232, データ!$A$5:$A$264, 0)), 0)</f>
        <v>0</v>
      </c>
      <c r="Q232" s="29">
        <f t="array" ref="Q232">IFERROR(INDEX(データ!Q$5:Q$264, MATCH($A232, データ!$A$5:$A$264, 0)), 0)</f>
        <v>0</v>
      </c>
      <c r="R232" s="29">
        <f t="array" ref="R232">IFERROR(INDEX(データ!R$5:R$264, MATCH($A232, データ!$A$5:$A$264, 0)), 0)</f>
        <v>0</v>
      </c>
      <c r="S232" s="29">
        <f t="array" ref="S232">IFERROR(INDEX(データ!S$5:S$264, MATCH($A232, データ!$A$5:$A$264, 0)), 0)</f>
        <v>0</v>
      </c>
      <c r="T232" s="29">
        <f t="array" ref="T232">IFERROR(INDEX(データ!T$5:T$264, MATCH($A232, データ!$A$5:$A$264, 0)), 0)</f>
        <v>0</v>
      </c>
      <c r="U232" s="29">
        <f t="array" ref="U232">IFERROR(INDEX(データ!U$5:U$264, MATCH($A232, データ!$A$5:$A$264, 0)), 0)</f>
        <v>0</v>
      </c>
      <c r="V232" s="29">
        <f t="array" ref="V232">IFERROR(INDEX(データ!V$5:V$264, MATCH($A232, データ!$A$5:$A$264, 0)), 0)</f>
        <v>0</v>
      </c>
      <c r="W232" s="29">
        <f t="array" ref="W232">IFERROR(INDEX(データ!W$5:W$264, MATCH($A232, データ!$A$5:$A$264, 0)), 0)</f>
        <v>0</v>
      </c>
      <c r="X232" s="29">
        <f t="array" ref="X232">IFERROR(INDEX(データ!X$5:X$264, MATCH($A232, データ!$A$5:$A$264, 0)), 0)</f>
        <v>0</v>
      </c>
      <c r="Y232" s="29">
        <f t="array" ref="Y232">IFERROR(INDEX(データ!Y$5:Y$264, MATCH($A232, データ!$A$5:$A$264, 0)), 0)</f>
        <v>0</v>
      </c>
      <c r="Z232" s="29">
        <f t="array" ref="Z232">IFERROR(INDEX(データ!Z$5:Z$264, MATCH($A232, データ!$A$5:$A$264, 0)), 0)</f>
        <v>0</v>
      </c>
      <c r="AA232" s="30">
        <f t="shared" si="0"/>
        <v>0</v>
      </c>
      <c r="AB232" s="30">
        <f t="shared" si="1"/>
        <v>0</v>
      </c>
    </row>
    <row r="233" spans="1:28" ht="14">
      <c r="A233" s="31">
        <f t="shared" si="2"/>
        <v>42051</v>
      </c>
      <c r="B233" s="28"/>
      <c r="C233" s="29">
        <f t="array" ref="C233">IFERROR(INDEX(データ!C$5:C$264, MATCH($A233, データ!$A$5:$A$264, 0)), 0)</f>
        <v>0</v>
      </c>
      <c r="D233" s="29">
        <f t="array" ref="D233">IFERROR(INDEX(データ!D$5:D$264, MATCH($A233, データ!$A$5:$A$264, 0)), 0)</f>
        <v>0</v>
      </c>
      <c r="E233" s="29">
        <f t="array" ref="E233">IFERROR(INDEX(データ!E$5:E$264, MATCH($A233, データ!$A$5:$A$264, 0)), 0)</f>
        <v>0</v>
      </c>
      <c r="F233" s="29">
        <f t="array" ref="F233">IFERROR(INDEX(データ!F$5:F$264, MATCH($A233, データ!$A$5:$A$264, 0)), 0)</f>
        <v>0</v>
      </c>
      <c r="G233" s="29">
        <f t="array" ref="G233">IFERROR(INDEX(データ!G$5:G$264, MATCH($A233, データ!$A$5:$A$264, 0)), 0)</f>
        <v>0</v>
      </c>
      <c r="H233" s="29">
        <f t="array" ref="H233">IFERROR(INDEX(データ!H$5:H$264, MATCH($A233, データ!$A$5:$A$264, 0)), 0)</f>
        <v>0</v>
      </c>
      <c r="I233" s="29">
        <f t="array" ref="I233">IFERROR(INDEX(データ!I$5:I$264, MATCH($A233, データ!$A$5:$A$264, 0)), 0)</f>
        <v>0</v>
      </c>
      <c r="J233" s="29">
        <f t="array" ref="J233">IFERROR(INDEX(データ!J$5:J$264, MATCH($A233, データ!$A$5:$A$264, 0)), 0)</f>
        <v>0</v>
      </c>
      <c r="K233" s="29">
        <f t="array" ref="K233">IFERROR(INDEX(データ!K$5:K$264, MATCH($A233, データ!$A$5:$A$264, 0)), 0)</f>
        <v>0</v>
      </c>
      <c r="L233" s="29">
        <f t="array" ref="L233">IFERROR(INDEX(データ!L$5:L$264, MATCH($A233, データ!$A$5:$A$264, 0)), 0)</f>
        <v>0</v>
      </c>
      <c r="M233" s="29">
        <f t="array" ref="M233">IFERROR(INDEX(データ!M$5:M$264, MATCH($A233, データ!$A$5:$A$264, 0)), 0)</f>
        <v>0</v>
      </c>
      <c r="N233" s="29">
        <f t="array" ref="N233">IFERROR(INDEX(データ!N$5:N$264, MATCH($A233, データ!$A$5:$A$264, 0)), 0)</f>
        <v>0</v>
      </c>
      <c r="O233" s="29">
        <f t="array" ref="O233">IFERROR(INDEX(データ!O$5:O$264, MATCH($A233, データ!$A$5:$A$264, 0)), 0)</f>
        <v>0</v>
      </c>
      <c r="P233" s="29">
        <f t="array" ref="P233">IFERROR(INDEX(データ!P$5:P$264, MATCH($A233, データ!$A$5:$A$264, 0)), 0)</f>
        <v>0</v>
      </c>
      <c r="Q233" s="29">
        <f t="array" ref="Q233">IFERROR(INDEX(データ!Q$5:Q$264, MATCH($A233, データ!$A$5:$A$264, 0)), 0)</f>
        <v>0</v>
      </c>
      <c r="R233" s="29">
        <f t="array" ref="R233">IFERROR(INDEX(データ!R$5:R$264, MATCH($A233, データ!$A$5:$A$264, 0)), 0)</f>
        <v>0</v>
      </c>
      <c r="S233" s="29">
        <f t="array" ref="S233">IFERROR(INDEX(データ!S$5:S$264, MATCH($A233, データ!$A$5:$A$264, 0)), 0)</f>
        <v>0</v>
      </c>
      <c r="T233" s="29">
        <f t="array" ref="T233">IFERROR(INDEX(データ!T$5:T$264, MATCH($A233, データ!$A$5:$A$264, 0)), 0)</f>
        <v>0</v>
      </c>
      <c r="U233" s="29">
        <f t="array" ref="U233">IFERROR(INDEX(データ!U$5:U$264, MATCH($A233, データ!$A$5:$A$264, 0)), 0)</f>
        <v>0</v>
      </c>
      <c r="V233" s="29">
        <f t="array" ref="V233">IFERROR(INDEX(データ!V$5:V$264, MATCH($A233, データ!$A$5:$A$264, 0)), 0)</f>
        <v>0</v>
      </c>
      <c r="W233" s="29">
        <f t="array" ref="W233">IFERROR(INDEX(データ!W$5:W$264, MATCH($A233, データ!$A$5:$A$264, 0)), 0)</f>
        <v>0</v>
      </c>
      <c r="X233" s="29">
        <f t="array" ref="X233">IFERROR(INDEX(データ!X$5:X$264, MATCH($A233, データ!$A$5:$A$264, 0)), 0)</f>
        <v>0</v>
      </c>
      <c r="Y233" s="29">
        <f t="array" ref="Y233">IFERROR(INDEX(データ!Y$5:Y$264, MATCH($A233, データ!$A$5:$A$264, 0)), 0)</f>
        <v>0</v>
      </c>
      <c r="Z233" s="29">
        <f t="array" ref="Z233">IFERROR(INDEX(データ!Z$5:Z$264, MATCH($A233, データ!$A$5:$A$264, 0)), 0)</f>
        <v>0</v>
      </c>
      <c r="AA233" s="30">
        <f t="shared" si="0"/>
        <v>0</v>
      </c>
      <c r="AB233" s="30">
        <f t="shared" si="1"/>
        <v>0</v>
      </c>
    </row>
    <row r="234" spans="1:28" ht="14">
      <c r="A234" s="31">
        <f t="shared" si="2"/>
        <v>42044</v>
      </c>
      <c r="B234" s="28"/>
      <c r="C234" s="29">
        <f t="array" ref="C234">IFERROR(INDEX(データ!C$5:C$264, MATCH($A234, データ!$A$5:$A$264, 0)), 0)</f>
        <v>0</v>
      </c>
      <c r="D234" s="29">
        <f t="array" ref="D234">IFERROR(INDEX(データ!D$5:D$264, MATCH($A234, データ!$A$5:$A$264, 0)), 0)</f>
        <v>0</v>
      </c>
      <c r="E234" s="29">
        <f t="array" ref="E234">IFERROR(INDEX(データ!E$5:E$264, MATCH($A234, データ!$A$5:$A$264, 0)), 0)</f>
        <v>0</v>
      </c>
      <c r="F234" s="29">
        <f t="array" ref="F234">IFERROR(INDEX(データ!F$5:F$264, MATCH($A234, データ!$A$5:$A$264, 0)), 0)</f>
        <v>0</v>
      </c>
      <c r="G234" s="29">
        <f t="array" ref="G234">IFERROR(INDEX(データ!G$5:G$264, MATCH($A234, データ!$A$5:$A$264, 0)), 0)</f>
        <v>0</v>
      </c>
      <c r="H234" s="29">
        <f t="array" ref="H234">IFERROR(INDEX(データ!H$5:H$264, MATCH($A234, データ!$A$5:$A$264, 0)), 0)</f>
        <v>0</v>
      </c>
      <c r="I234" s="29">
        <f t="array" ref="I234">IFERROR(INDEX(データ!I$5:I$264, MATCH($A234, データ!$A$5:$A$264, 0)), 0)</f>
        <v>0</v>
      </c>
      <c r="J234" s="29">
        <f t="array" ref="J234">IFERROR(INDEX(データ!J$5:J$264, MATCH($A234, データ!$A$5:$A$264, 0)), 0)</f>
        <v>0</v>
      </c>
      <c r="K234" s="29">
        <f t="array" ref="K234">IFERROR(INDEX(データ!K$5:K$264, MATCH($A234, データ!$A$5:$A$264, 0)), 0)</f>
        <v>0</v>
      </c>
      <c r="L234" s="29">
        <f t="array" ref="L234">IFERROR(INDEX(データ!L$5:L$264, MATCH($A234, データ!$A$5:$A$264, 0)), 0)</f>
        <v>0</v>
      </c>
      <c r="M234" s="29">
        <f t="array" ref="M234">IFERROR(INDEX(データ!M$5:M$264, MATCH($A234, データ!$A$5:$A$264, 0)), 0)</f>
        <v>0</v>
      </c>
      <c r="N234" s="29">
        <f t="array" ref="N234">IFERROR(INDEX(データ!N$5:N$264, MATCH($A234, データ!$A$5:$A$264, 0)), 0)</f>
        <v>0</v>
      </c>
      <c r="O234" s="29">
        <f t="array" ref="O234">IFERROR(INDEX(データ!O$5:O$264, MATCH($A234, データ!$A$5:$A$264, 0)), 0)</f>
        <v>0</v>
      </c>
      <c r="P234" s="29">
        <f t="array" ref="P234">IFERROR(INDEX(データ!P$5:P$264, MATCH($A234, データ!$A$5:$A$264, 0)), 0)</f>
        <v>0</v>
      </c>
      <c r="Q234" s="29">
        <f t="array" ref="Q234">IFERROR(INDEX(データ!Q$5:Q$264, MATCH($A234, データ!$A$5:$A$264, 0)), 0)</f>
        <v>0</v>
      </c>
      <c r="R234" s="29">
        <f t="array" ref="R234">IFERROR(INDEX(データ!R$5:R$264, MATCH($A234, データ!$A$5:$A$264, 0)), 0)</f>
        <v>0</v>
      </c>
      <c r="S234" s="29">
        <f t="array" ref="S234">IFERROR(INDEX(データ!S$5:S$264, MATCH($A234, データ!$A$5:$A$264, 0)), 0)</f>
        <v>0</v>
      </c>
      <c r="T234" s="29">
        <f t="array" ref="T234">IFERROR(INDEX(データ!T$5:T$264, MATCH($A234, データ!$A$5:$A$264, 0)), 0)</f>
        <v>0</v>
      </c>
      <c r="U234" s="29">
        <f t="array" ref="U234">IFERROR(INDEX(データ!U$5:U$264, MATCH($A234, データ!$A$5:$A$264, 0)), 0)</f>
        <v>0</v>
      </c>
      <c r="V234" s="29">
        <f t="array" ref="V234">IFERROR(INDEX(データ!V$5:V$264, MATCH($A234, データ!$A$5:$A$264, 0)), 0)</f>
        <v>0</v>
      </c>
      <c r="W234" s="29">
        <f t="array" ref="W234">IFERROR(INDEX(データ!W$5:W$264, MATCH($A234, データ!$A$5:$A$264, 0)), 0)</f>
        <v>0</v>
      </c>
      <c r="X234" s="29">
        <f t="array" ref="X234">IFERROR(INDEX(データ!X$5:X$264, MATCH($A234, データ!$A$5:$A$264, 0)), 0)</f>
        <v>0</v>
      </c>
      <c r="Y234" s="29">
        <f t="array" ref="Y234">IFERROR(INDEX(データ!Y$5:Y$264, MATCH($A234, データ!$A$5:$A$264, 0)), 0)</f>
        <v>0</v>
      </c>
      <c r="Z234" s="29">
        <f t="array" ref="Z234">IFERROR(INDEX(データ!Z$5:Z$264, MATCH($A234, データ!$A$5:$A$264, 0)), 0)</f>
        <v>0</v>
      </c>
      <c r="AA234" s="30">
        <f t="shared" si="0"/>
        <v>0</v>
      </c>
      <c r="AB234" s="30">
        <f t="shared" si="1"/>
        <v>0</v>
      </c>
    </row>
    <row r="235" spans="1:28" ht="14">
      <c r="A235" s="31">
        <f t="shared" si="2"/>
        <v>42037</v>
      </c>
      <c r="B235" s="28"/>
      <c r="C235" s="29">
        <f t="array" ref="C235">IFERROR(INDEX(データ!C$5:C$264, MATCH($A235, データ!$A$5:$A$264, 0)), 0)</f>
        <v>0</v>
      </c>
      <c r="D235" s="29">
        <f t="array" ref="D235">IFERROR(INDEX(データ!D$5:D$264, MATCH($A235, データ!$A$5:$A$264, 0)), 0)</f>
        <v>0</v>
      </c>
      <c r="E235" s="29">
        <f t="array" ref="E235">IFERROR(INDEX(データ!E$5:E$264, MATCH($A235, データ!$A$5:$A$264, 0)), 0)</f>
        <v>0</v>
      </c>
      <c r="F235" s="29">
        <f t="array" ref="F235">IFERROR(INDEX(データ!F$5:F$264, MATCH($A235, データ!$A$5:$A$264, 0)), 0)</f>
        <v>0</v>
      </c>
      <c r="G235" s="29">
        <f t="array" ref="G235">IFERROR(INDEX(データ!G$5:G$264, MATCH($A235, データ!$A$5:$A$264, 0)), 0)</f>
        <v>0</v>
      </c>
      <c r="H235" s="29">
        <f t="array" ref="H235">IFERROR(INDEX(データ!H$5:H$264, MATCH($A235, データ!$A$5:$A$264, 0)), 0)</f>
        <v>0</v>
      </c>
      <c r="I235" s="29">
        <f t="array" ref="I235">IFERROR(INDEX(データ!I$5:I$264, MATCH($A235, データ!$A$5:$A$264, 0)), 0)</f>
        <v>0</v>
      </c>
      <c r="J235" s="29">
        <f t="array" ref="J235">IFERROR(INDEX(データ!J$5:J$264, MATCH($A235, データ!$A$5:$A$264, 0)), 0)</f>
        <v>0</v>
      </c>
      <c r="K235" s="29">
        <f t="array" ref="K235">IFERROR(INDEX(データ!K$5:K$264, MATCH($A235, データ!$A$5:$A$264, 0)), 0)</f>
        <v>0</v>
      </c>
      <c r="L235" s="29">
        <f t="array" ref="L235">IFERROR(INDEX(データ!L$5:L$264, MATCH($A235, データ!$A$5:$A$264, 0)), 0)</f>
        <v>0</v>
      </c>
      <c r="M235" s="29">
        <f t="array" ref="M235">IFERROR(INDEX(データ!M$5:M$264, MATCH($A235, データ!$A$5:$A$264, 0)), 0)</f>
        <v>0</v>
      </c>
      <c r="N235" s="29">
        <f t="array" ref="N235">IFERROR(INDEX(データ!N$5:N$264, MATCH($A235, データ!$A$5:$A$264, 0)), 0)</f>
        <v>0</v>
      </c>
      <c r="O235" s="29">
        <f t="array" ref="O235">IFERROR(INDEX(データ!O$5:O$264, MATCH($A235, データ!$A$5:$A$264, 0)), 0)</f>
        <v>0</v>
      </c>
      <c r="P235" s="29">
        <f t="array" ref="P235">IFERROR(INDEX(データ!P$5:P$264, MATCH($A235, データ!$A$5:$A$264, 0)), 0)</f>
        <v>0</v>
      </c>
      <c r="Q235" s="29">
        <f t="array" ref="Q235">IFERROR(INDEX(データ!Q$5:Q$264, MATCH($A235, データ!$A$5:$A$264, 0)), 0)</f>
        <v>0</v>
      </c>
      <c r="R235" s="29">
        <f t="array" ref="R235">IFERROR(INDEX(データ!R$5:R$264, MATCH($A235, データ!$A$5:$A$264, 0)), 0)</f>
        <v>0</v>
      </c>
      <c r="S235" s="29">
        <f t="array" ref="S235">IFERROR(INDEX(データ!S$5:S$264, MATCH($A235, データ!$A$5:$A$264, 0)), 0)</f>
        <v>0</v>
      </c>
      <c r="T235" s="29">
        <f t="array" ref="T235">IFERROR(INDEX(データ!T$5:T$264, MATCH($A235, データ!$A$5:$A$264, 0)), 0)</f>
        <v>0</v>
      </c>
      <c r="U235" s="29">
        <f t="array" ref="U235">IFERROR(INDEX(データ!U$5:U$264, MATCH($A235, データ!$A$5:$A$264, 0)), 0)</f>
        <v>0</v>
      </c>
      <c r="V235" s="29">
        <f t="array" ref="V235">IFERROR(INDEX(データ!V$5:V$264, MATCH($A235, データ!$A$5:$A$264, 0)), 0)</f>
        <v>0</v>
      </c>
      <c r="W235" s="29">
        <f t="array" ref="W235">IFERROR(INDEX(データ!W$5:W$264, MATCH($A235, データ!$A$5:$A$264, 0)), 0)</f>
        <v>0</v>
      </c>
      <c r="X235" s="29">
        <f t="array" ref="X235">IFERROR(INDEX(データ!X$5:X$264, MATCH($A235, データ!$A$5:$A$264, 0)), 0)</f>
        <v>0</v>
      </c>
      <c r="Y235" s="29">
        <f t="array" ref="Y235">IFERROR(INDEX(データ!Y$5:Y$264, MATCH($A235, データ!$A$5:$A$264, 0)), 0)</f>
        <v>0</v>
      </c>
      <c r="Z235" s="29">
        <f t="array" ref="Z235">IFERROR(INDEX(データ!Z$5:Z$264, MATCH($A235, データ!$A$5:$A$264, 0)), 0)</f>
        <v>0</v>
      </c>
      <c r="AA235" s="30">
        <f t="shared" si="0"/>
        <v>0</v>
      </c>
      <c r="AB235" s="30">
        <f t="shared" si="1"/>
        <v>0</v>
      </c>
    </row>
    <row r="236" spans="1:28" ht="14">
      <c r="A236" s="31">
        <f t="shared" si="2"/>
        <v>42030</v>
      </c>
      <c r="B236" s="28"/>
      <c r="C236" s="29">
        <f t="array" ref="C236">IFERROR(INDEX(データ!C$5:C$264, MATCH($A236, データ!$A$5:$A$264, 0)), 0)</f>
        <v>0</v>
      </c>
      <c r="D236" s="29">
        <f t="array" ref="D236">IFERROR(INDEX(データ!D$5:D$264, MATCH($A236, データ!$A$5:$A$264, 0)), 0)</f>
        <v>0</v>
      </c>
      <c r="E236" s="29">
        <f t="array" ref="E236">IFERROR(INDEX(データ!E$5:E$264, MATCH($A236, データ!$A$5:$A$264, 0)), 0)</f>
        <v>0</v>
      </c>
      <c r="F236" s="29">
        <f t="array" ref="F236">IFERROR(INDEX(データ!F$5:F$264, MATCH($A236, データ!$A$5:$A$264, 0)), 0)</f>
        <v>0</v>
      </c>
      <c r="G236" s="29">
        <f t="array" ref="G236">IFERROR(INDEX(データ!G$5:G$264, MATCH($A236, データ!$A$5:$A$264, 0)), 0)</f>
        <v>0</v>
      </c>
      <c r="H236" s="29">
        <f t="array" ref="H236">IFERROR(INDEX(データ!H$5:H$264, MATCH($A236, データ!$A$5:$A$264, 0)), 0)</f>
        <v>0</v>
      </c>
      <c r="I236" s="29">
        <f t="array" ref="I236">IFERROR(INDEX(データ!I$5:I$264, MATCH($A236, データ!$A$5:$A$264, 0)), 0)</f>
        <v>0</v>
      </c>
      <c r="J236" s="29">
        <f t="array" ref="J236">IFERROR(INDEX(データ!J$5:J$264, MATCH($A236, データ!$A$5:$A$264, 0)), 0)</f>
        <v>0</v>
      </c>
      <c r="K236" s="29">
        <f t="array" ref="K236">IFERROR(INDEX(データ!K$5:K$264, MATCH($A236, データ!$A$5:$A$264, 0)), 0)</f>
        <v>0</v>
      </c>
      <c r="L236" s="29">
        <f t="array" ref="L236">IFERROR(INDEX(データ!L$5:L$264, MATCH($A236, データ!$A$5:$A$264, 0)), 0)</f>
        <v>0</v>
      </c>
      <c r="M236" s="29">
        <f t="array" ref="M236">IFERROR(INDEX(データ!M$5:M$264, MATCH($A236, データ!$A$5:$A$264, 0)), 0)</f>
        <v>0</v>
      </c>
      <c r="N236" s="29">
        <f t="array" ref="N236">IFERROR(INDEX(データ!N$5:N$264, MATCH($A236, データ!$A$5:$A$264, 0)), 0)</f>
        <v>0</v>
      </c>
      <c r="O236" s="29">
        <f t="array" ref="O236">IFERROR(INDEX(データ!O$5:O$264, MATCH($A236, データ!$A$5:$A$264, 0)), 0)</f>
        <v>0</v>
      </c>
      <c r="P236" s="29">
        <f t="array" ref="P236">IFERROR(INDEX(データ!P$5:P$264, MATCH($A236, データ!$A$5:$A$264, 0)), 0)</f>
        <v>0</v>
      </c>
      <c r="Q236" s="29">
        <f t="array" ref="Q236">IFERROR(INDEX(データ!Q$5:Q$264, MATCH($A236, データ!$A$5:$A$264, 0)), 0)</f>
        <v>0</v>
      </c>
      <c r="R236" s="29">
        <f t="array" ref="R236">IFERROR(INDEX(データ!R$5:R$264, MATCH($A236, データ!$A$5:$A$264, 0)), 0)</f>
        <v>0</v>
      </c>
      <c r="S236" s="29">
        <f t="array" ref="S236">IFERROR(INDEX(データ!S$5:S$264, MATCH($A236, データ!$A$5:$A$264, 0)), 0)</f>
        <v>0</v>
      </c>
      <c r="T236" s="29">
        <f t="array" ref="T236">IFERROR(INDEX(データ!T$5:T$264, MATCH($A236, データ!$A$5:$A$264, 0)), 0)</f>
        <v>0</v>
      </c>
      <c r="U236" s="29">
        <f t="array" ref="U236">IFERROR(INDEX(データ!U$5:U$264, MATCH($A236, データ!$A$5:$A$264, 0)), 0)</f>
        <v>0</v>
      </c>
      <c r="V236" s="29">
        <f t="array" ref="V236">IFERROR(INDEX(データ!V$5:V$264, MATCH($A236, データ!$A$5:$A$264, 0)), 0)</f>
        <v>0</v>
      </c>
      <c r="W236" s="29">
        <f t="array" ref="W236">IFERROR(INDEX(データ!W$5:W$264, MATCH($A236, データ!$A$5:$A$264, 0)), 0)</f>
        <v>0</v>
      </c>
      <c r="X236" s="29">
        <f t="array" ref="X236">IFERROR(INDEX(データ!X$5:X$264, MATCH($A236, データ!$A$5:$A$264, 0)), 0)</f>
        <v>0</v>
      </c>
      <c r="Y236" s="29">
        <f t="array" ref="Y236">IFERROR(INDEX(データ!Y$5:Y$264, MATCH($A236, データ!$A$5:$A$264, 0)), 0)</f>
        <v>0</v>
      </c>
      <c r="Z236" s="29">
        <f t="array" ref="Z236">IFERROR(INDEX(データ!Z$5:Z$264, MATCH($A236, データ!$A$5:$A$264, 0)), 0)</f>
        <v>0</v>
      </c>
      <c r="AA236" s="30">
        <f t="shared" si="0"/>
        <v>0</v>
      </c>
      <c r="AB236" s="30">
        <f t="shared" si="1"/>
        <v>0</v>
      </c>
    </row>
    <row r="237" spans="1:28" ht="14">
      <c r="A237" s="31">
        <f t="shared" si="2"/>
        <v>42023</v>
      </c>
      <c r="B237" s="28"/>
      <c r="C237" s="29">
        <f t="array" ref="C237">IFERROR(INDEX(データ!C$5:C$264, MATCH($A237, データ!$A$5:$A$264, 0)), 0)</f>
        <v>0</v>
      </c>
      <c r="D237" s="29">
        <f t="array" ref="D237">IFERROR(INDEX(データ!D$5:D$264, MATCH($A237, データ!$A$5:$A$264, 0)), 0)</f>
        <v>0</v>
      </c>
      <c r="E237" s="29">
        <f t="array" ref="E237">IFERROR(INDEX(データ!E$5:E$264, MATCH($A237, データ!$A$5:$A$264, 0)), 0)</f>
        <v>0</v>
      </c>
      <c r="F237" s="29">
        <f t="array" ref="F237">IFERROR(INDEX(データ!F$5:F$264, MATCH($A237, データ!$A$5:$A$264, 0)), 0)</f>
        <v>0</v>
      </c>
      <c r="G237" s="29">
        <f t="array" ref="G237">IFERROR(INDEX(データ!G$5:G$264, MATCH($A237, データ!$A$5:$A$264, 0)), 0)</f>
        <v>0</v>
      </c>
      <c r="H237" s="29">
        <f t="array" ref="H237">IFERROR(INDEX(データ!H$5:H$264, MATCH($A237, データ!$A$5:$A$264, 0)), 0)</f>
        <v>0</v>
      </c>
      <c r="I237" s="29">
        <f t="array" ref="I237">IFERROR(INDEX(データ!I$5:I$264, MATCH($A237, データ!$A$5:$A$264, 0)), 0)</f>
        <v>0</v>
      </c>
      <c r="J237" s="29">
        <f t="array" ref="J237">IFERROR(INDEX(データ!J$5:J$264, MATCH($A237, データ!$A$5:$A$264, 0)), 0)</f>
        <v>0</v>
      </c>
      <c r="K237" s="29">
        <f t="array" ref="K237">IFERROR(INDEX(データ!K$5:K$264, MATCH($A237, データ!$A$5:$A$264, 0)), 0)</f>
        <v>0</v>
      </c>
      <c r="L237" s="29">
        <f t="array" ref="L237">IFERROR(INDEX(データ!L$5:L$264, MATCH($A237, データ!$A$5:$A$264, 0)), 0)</f>
        <v>0</v>
      </c>
      <c r="M237" s="29">
        <f t="array" ref="M237">IFERROR(INDEX(データ!M$5:M$264, MATCH($A237, データ!$A$5:$A$264, 0)), 0)</f>
        <v>0</v>
      </c>
      <c r="N237" s="29">
        <f t="array" ref="N237">IFERROR(INDEX(データ!N$5:N$264, MATCH($A237, データ!$A$5:$A$264, 0)), 0)</f>
        <v>0</v>
      </c>
      <c r="O237" s="29">
        <f t="array" ref="O237">IFERROR(INDEX(データ!O$5:O$264, MATCH($A237, データ!$A$5:$A$264, 0)), 0)</f>
        <v>0</v>
      </c>
      <c r="P237" s="29">
        <f t="array" ref="P237">IFERROR(INDEX(データ!P$5:P$264, MATCH($A237, データ!$A$5:$A$264, 0)), 0)</f>
        <v>0</v>
      </c>
      <c r="Q237" s="29">
        <f t="array" ref="Q237">IFERROR(INDEX(データ!Q$5:Q$264, MATCH($A237, データ!$A$5:$A$264, 0)), 0)</f>
        <v>0</v>
      </c>
      <c r="R237" s="29">
        <f t="array" ref="R237">IFERROR(INDEX(データ!R$5:R$264, MATCH($A237, データ!$A$5:$A$264, 0)), 0)</f>
        <v>0</v>
      </c>
      <c r="S237" s="29">
        <f t="array" ref="S237">IFERROR(INDEX(データ!S$5:S$264, MATCH($A237, データ!$A$5:$A$264, 0)), 0)</f>
        <v>0</v>
      </c>
      <c r="T237" s="29">
        <f t="array" ref="T237">IFERROR(INDEX(データ!T$5:T$264, MATCH($A237, データ!$A$5:$A$264, 0)), 0)</f>
        <v>0</v>
      </c>
      <c r="U237" s="29">
        <f t="array" ref="U237">IFERROR(INDEX(データ!U$5:U$264, MATCH($A237, データ!$A$5:$A$264, 0)), 0)</f>
        <v>0</v>
      </c>
      <c r="V237" s="29">
        <f t="array" ref="V237">IFERROR(INDEX(データ!V$5:V$264, MATCH($A237, データ!$A$5:$A$264, 0)), 0)</f>
        <v>0</v>
      </c>
      <c r="W237" s="29">
        <f t="array" ref="W237">IFERROR(INDEX(データ!W$5:W$264, MATCH($A237, データ!$A$5:$A$264, 0)), 0)</f>
        <v>0</v>
      </c>
      <c r="X237" s="29">
        <f t="array" ref="X237">IFERROR(INDEX(データ!X$5:X$264, MATCH($A237, データ!$A$5:$A$264, 0)), 0)</f>
        <v>0</v>
      </c>
      <c r="Y237" s="29">
        <f t="array" ref="Y237">IFERROR(INDEX(データ!Y$5:Y$264, MATCH($A237, データ!$A$5:$A$264, 0)), 0)</f>
        <v>0</v>
      </c>
      <c r="Z237" s="29">
        <f t="array" ref="Z237">IFERROR(INDEX(データ!Z$5:Z$264, MATCH($A237, データ!$A$5:$A$264, 0)), 0)</f>
        <v>0</v>
      </c>
      <c r="AA237" s="30">
        <f t="shared" si="0"/>
        <v>0</v>
      </c>
      <c r="AB237" s="30">
        <f t="shared" si="1"/>
        <v>0</v>
      </c>
    </row>
    <row r="238" spans="1:28" ht="14">
      <c r="A238" s="31">
        <f t="shared" si="2"/>
        <v>42016</v>
      </c>
      <c r="B238" s="28"/>
      <c r="C238" s="29">
        <f t="array" ref="C238">IFERROR(INDEX(データ!C$5:C$264, MATCH($A238, データ!$A$5:$A$264, 0)), 0)</f>
        <v>0</v>
      </c>
      <c r="D238" s="29">
        <f t="array" ref="D238">IFERROR(INDEX(データ!D$5:D$264, MATCH($A238, データ!$A$5:$A$264, 0)), 0)</f>
        <v>0</v>
      </c>
      <c r="E238" s="29">
        <f t="array" ref="E238">IFERROR(INDEX(データ!E$5:E$264, MATCH($A238, データ!$A$5:$A$264, 0)), 0)</f>
        <v>0</v>
      </c>
      <c r="F238" s="29">
        <f t="array" ref="F238">IFERROR(INDEX(データ!F$5:F$264, MATCH($A238, データ!$A$5:$A$264, 0)), 0)</f>
        <v>0</v>
      </c>
      <c r="G238" s="29">
        <f t="array" ref="G238">IFERROR(INDEX(データ!G$5:G$264, MATCH($A238, データ!$A$5:$A$264, 0)), 0)</f>
        <v>0</v>
      </c>
      <c r="H238" s="29">
        <f t="array" ref="H238">IFERROR(INDEX(データ!H$5:H$264, MATCH($A238, データ!$A$5:$A$264, 0)), 0)</f>
        <v>0</v>
      </c>
      <c r="I238" s="29">
        <f t="array" ref="I238">IFERROR(INDEX(データ!I$5:I$264, MATCH($A238, データ!$A$5:$A$264, 0)), 0)</f>
        <v>0</v>
      </c>
      <c r="J238" s="29">
        <f t="array" ref="J238">IFERROR(INDEX(データ!J$5:J$264, MATCH($A238, データ!$A$5:$A$264, 0)), 0)</f>
        <v>0</v>
      </c>
      <c r="K238" s="29">
        <f t="array" ref="K238">IFERROR(INDEX(データ!K$5:K$264, MATCH($A238, データ!$A$5:$A$264, 0)), 0)</f>
        <v>0</v>
      </c>
      <c r="L238" s="29">
        <f t="array" ref="L238">IFERROR(INDEX(データ!L$5:L$264, MATCH($A238, データ!$A$5:$A$264, 0)), 0)</f>
        <v>0</v>
      </c>
      <c r="M238" s="29">
        <f t="array" ref="M238">IFERROR(INDEX(データ!M$5:M$264, MATCH($A238, データ!$A$5:$A$264, 0)), 0)</f>
        <v>0</v>
      </c>
      <c r="N238" s="29">
        <f t="array" ref="N238">IFERROR(INDEX(データ!N$5:N$264, MATCH($A238, データ!$A$5:$A$264, 0)), 0)</f>
        <v>0</v>
      </c>
      <c r="O238" s="29">
        <f t="array" ref="O238">IFERROR(INDEX(データ!O$5:O$264, MATCH($A238, データ!$A$5:$A$264, 0)), 0)</f>
        <v>0</v>
      </c>
      <c r="P238" s="29">
        <f t="array" ref="P238">IFERROR(INDEX(データ!P$5:P$264, MATCH($A238, データ!$A$5:$A$264, 0)), 0)</f>
        <v>0</v>
      </c>
      <c r="Q238" s="29">
        <f t="array" ref="Q238">IFERROR(INDEX(データ!Q$5:Q$264, MATCH($A238, データ!$A$5:$A$264, 0)), 0)</f>
        <v>0</v>
      </c>
      <c r="R238" s="29">
        <f t="array" ref="R238">IFERROR(INDEX(データ!R$5:R$264, MATCH($A238, データ!$A$5:$A$264, 0)), 0)</f>
        <v>0</v>
      </c>
      <c r="S238" s="29">
        <f t="array" ref="S238">IFERROR(INDEX(データ!S$5:S$264, MATCH($A238, データ!$A$5:$A$264, 0)), 0)</f>
        <v>0</v>
      </c>
      <c r="T238" s="29">
        <f t="array" ref="T238">IFERROR(INDEX(データ!T$5:T$264, MATCH($A238, データ!$A$5:$A$264, 0)), 0)</f>
        <v>0</v>
      </c>
      <c r="U238" s="29">
        <f t="array" ref="U238">IFERROR(INDEX(データ!U$5:U$264, MATCH($A238, データ!$A$5:$A$264, 0)), 0)</f>
        <v>0</v>
      </c>
      <c r="V238" s="29">
        <f t="array" ref="V238">IFERROR(INDEX(データ!V$5:V$264, MATCH($A238, データ!$A$5:$A$264, 0)), 0)</f>
        <v>0</v>
      </c>
      <c r="W238" s="29">
        <f t="array" ref="W238">IFERROR(INDEX(データ!W$5:W$264, MATCH($A238, データ!$A$5:$A$264, 0)), 0)</f>
        <v>0</v>
      </c>
      <c r="X238" s="29">
        <f t="array" ref="X238">IFERROR(INDEX(データ!X$5:X$264, MATCH($A238, データ!$A$5:$A$264, 0)), 0)</f>
        <v>0</v>
      </c>
      <c r="Y238" s="29">
        <f t="array" ref="Y238">IFERROR(INDEX(データ!Y$5:Y$264, MATCH($A238, データ!$A$5:$A$264, 0)), 0)</f>
        <v>0</v>
      </c>
      <c r="Z238" s="29">
        <f t="array" ref="Z238">IFERROR(INDEX(データ!Z$5:Z$264, MATCH($A238, データ!$A$5:$A$264, 0)), 0)</f>
        <v>0</v>
      </c>
      <c r="AA238" s="30">
        <f t="shared" si="0"/>
        <v>0</v>
      </c>
      <c r="AB238" s="30">
        <f t="shared" si="1"/>
        <v>0</v>
      </c>
    </row>
    <row r="239" spans="1:28" ht="14">
      <c r="A239" s="31">
        <f t="shared" si="2"/>
        <v>42009</v>
      </c>
      <c r="B239" s="28"/>
      <c r="C239" s="29">
        <f t="array" ref="C239">IFERROR(INDEX(データ!C$5:C$264, MATCH($A239, データ!$A$5:$A$264, 0)), 0)</f>
        <v>0</v>
      </c>
      <c r="D239" s="29">
        <f t="array" ref="D239">IFERROR(INDEX(データ!D$5:D$264, MATCH($A239, データ!$A$5:$A$264, 0)), 0)</f>
        <v>0</v>
      </c>
      <c r="E239" s="29">
        <f t="array" ref="E239">IFERROR(INDEX(データ!E$5:E$264, MATCH($A239, データ!$A$5:$A$264, 0)), 0)</f>
        <v>0</v>
      </c>
      <c r="F239" s="29">
        <f t="array" ref="F239">IFERROR(INDEX(データ!F$5:F$264, MATCH($A239, データ!$A$5:$A$264, 0)), 0)</f>
        <v>0</v>
      </c>
      <c r="G239" s="29">
        <f t="array" ref="G239">IFERROR(INDEX(データ!G$5:G$264, MATCH($A239, データ!$A$5:$A$264, 0)), 0)</f>
        <v>0</v>
      </c>
      <c r="H239" s="29">
        <f t="array" ref="H239">IFERROR(INDEX(データ!H$5:H$264, MATCH($A239, データ!$A$5:$A$264, 0)), 0)</f>
        <v>0</v>
      </c>
      <c r="I239" s="29">
        <f t="array" ref="I239">IFERROR(INDEX(データ!I$5:I$264, MATCH($A239, データ!$A$5:$A$264, 0)), 0)</f>
        <v>0</v>
      </c>
      <c r="J239" s="29">
        <f t="array" ref="J239">IFERROR(INDEX(データ!J$5:J$264, MATCH($A239, データ!$A$5:$A$264, 0)), 0)</f>
        <v>0</v>
      </c>
      <c r="K239" s="29">
        <f t="array" ref="K239">IFERROR(INDEX(データ!K$5:K$264, MATCH($A239, データ!$A$5:$A$264, 0)), 0)</f>
        <v>0</v>
      </c>
      <c r="L239" s="29">
        <f t="array" ref="L239">IFERROR(INDEX(データ!L$5:L$264, MATCH($A239, データ!$A$5:$A$264, 0)), 0)</f>
        <v>0</v>
      </c>
      <c r="M239" s="29">
        <f t="array" ref="M239">IFERROR(INDEX(データ!M$5:M$264, MATCH($A239, データ!$A$5:$A$264, 0)), 0)</f>
        <v>0</v>
      </c>
      <c r="N239" s="29">
        <f t="array" ref="N239">IFERROR(INDEX(データ!N$5:N$264, MATCH($A239, データ!$A$5:$A$264, 0)), 0)</f>
        <v>0</v>
      </c>
      <c r="O239" s="29">
        <f t="array" ref="O239">IFERROR(INDEX(データ!O$5:O$264, MATCH($A239, データ!$A$5:$A$264, 0)), 0)</f>
        <v>0</v>
      </c>
      <c r="P239" s="29">
        <f t="array" ref="P239">IFERROR(INDEX(データ!P$5:P$264, MATCH($A239, データ!$A$5:$A$264, 0)), 0)</f>
        <v>0</v>
      </c>
      <c r="Q239" s="29">
        <f t="array" ref="Q239">IFERROR(INDEX(データ!Q$5:Q$264, MATCH($A239, データ!$A$5:$A$264, 0)), 0)</f>
        <v>0</v>
      </c>
      <c r="R239" s="29">
        <f t="array" ref="R239">IFERROR(INDEX(データ!R$5:R$264, MATCH($A239, データ!$A$5:$A$264, 0)), 0)</f>
        <v>0</v>
      </c>
      <c r="S239" s="29">
        <f t="array" ref="S239">IFERROR(INDEX(データ!S$5:S$264, MATCH($A239, データ!$A$5:$A$264, 0)), 0)</f>
        <v>0</v>
      </c>
      <c r="T239" s="29">
        <f t="array" ref="T239">IFERROR(INDEX(データ!T$5:T$264, MATCH($A239, データ!$A$5:$A$264, 0)), 0)</f>
        <v>0</v>
      </c>
      <c r="U239" s="29">
        <f t="array" ref="U239">IFERROR(INDEX(データ!U$5:U$264, MATCH($A239, データ!$A$5:$A$264, 0)), 0)</f>
        <v>0</v>
      </c>
      <c r="V239" s="29">
        <f t="array" ref="V239">IFERROR(INDEX(データ!V$5:V$264, MATCH($A239, データ!$A$5:$A$264, 0)), 0)</f>
        <v>0</v>
      </c>
      <c r="W239" s="29">
        <f t="array" ref="W239">IFERROR(INDEX(データ!W$5:W$264, MATCH($A239, データ!$A$5:$A$264, 0)), 0)</f>
        <v>0</v>
      </c>
      <c r="X239" s="29">
        <f t="array" ref="X239">IFERROR(INDEX(データ!X$5:X$264, MATCH($A239, データ!$A$5:$A$264, 0)), 0)</f>
        <v>0</v>
      </c>
      <c r="Y239" s="29">
        <f t="array" ref="Y239">IFERROR(INDEX(データ!Y$5:Y$264, MATCH($A239, データ!$A$5:$A$264, 0)), 0)</f>
        <v>0</v>
      </c>
      <c r="Z239" s="29">
        <f t="array" ref="Z239">IFERROR(INDEX(データ!Z$5:Z$264, MATCH($A239, データ!$A$5:$A$264, 0)), 0)</f>
        <v>0</v>
      </c>
      <c r="AA239" s="30">
        <f t="shared" si="0"/>
        <v>0</v>
      </c>
      <c r="AB239" s="30">
        <f t="shared" si="1"/>
        <v>0</v>
      </c>
    </row>
    <row r="240" spans="1:28" ht="14">
      <c r="A240" s="31">
        <f t="shared" si="2"/>
        <v>42002</v>
      </c>
      <c r="B240" s="28"/>
      <c r="C240" s="29">
        <f t="array" ref="C240">IFERROR(INDEX(データ!C$5:C$264, MATCH($A240, データ!$A$5:$A$264, 0)), 0)</f>
        <v>0</v>
      </c>
      <c r="D240" s="29">
        <f t="array" ref="D240">IFERROR(INDEX(データ!D$5:D$264, MATCH($A240, データ!$A$5:$A$264, 0)), 0)</f>
        <v>0</v>
      </c>
      <c r="E240" s="29">
        <f t="array" ref="E240">IFERROR(INDEX(データ!E$5:E$264, MATCH($A240, データ!$A$5:$A$264, 0)), 0)</f>
        <v>0</v>
      </c>
      <c r="F240" s="29">
        <f t="array" ref="F240">IFERROR(INDEX(データ!F$5:F$264, MATCH($A240, データ!$A$5:$A$264, 0)), 0)</f>
        <v>0</v>
      </c>
      <c r="G240" s="29">
        <f t="array" ref="G240">IFERROR(INDEX(データ!G$5:G$264, MATCH($A240, データ!$A$5:$A$264, 0)), 0)</f>
        <v>0</v>
      </c>
      <c r="H240" s="29">
        <f t="array" ref="H240">IFERROR(INDEX(データ!H$5:H$264, MATCH($A240, データ!$A$5:$A$264, 0)), 0)</f>
        <v>0</v>
      </c>
      <c r="I240" s="29">
        <f t="array" ref="I240">IFERROR(INDEX(データ!I$5:I$264, MATCH($A240, データ!$A$5:$A$264, 0)), 0)</f>
        <v>0</v>
      </c>
      <c r="J240" s="29">
        <f t="array" ref="J240">IFERROR(INDEX(データ!J$5:J$264, MATCH($A240, データ!$A$5:$A$264, 0)), 0)</f>
        <v>0</v>
      </c>
      <c r="K240" s="29">
        <f t="array" ref="K240">IFERROR(INDEX(データ!K$5:K$264, MATCH($A240, データ!$A$5:$A$264, 0)), 0)</f>
        <v>0</v>
      </c>
      <c r="L240" s="29">
        <f t="array" ref="L240">IFERROR(INDEX(データ!L$5:L$264, MATCH($A240, データ!$A$5:$A$264, 0)), 0)</f>
        <v>0</v>
      </c>
      <c r="M240" s="29">
        <f t="array" ref="M240">IFERROR(INDEX(データ!M$5:M$264, MATCH($A240, データ!$A$5:$A$264, 0)), 0)</f>
        <v>0</v>
      </c>
      <c r="N240" s="29">
        <f t="array" ref="N240">IFERROR(INDEX(データ!N$5:N$264, MATCH($A240, データ!$A$5:$A$264, 0)), 0)</f>
        <v>0</v>
      </c>
      <c r="O240" s="29">
        <f t="array" ref="O240">IFERROR(INDEX(データ!O$5:O$264, MATCH($A240, データ!$A$5:$A$264, 0)), 0)</f>
        <v>0</v>
      </c>
      <c r="P240" s="29">
        <f t="array" ref="P240">IFERROR(INDEX(データ!P$5:P$264, MATCH($A240, データ!$A$5:$A$264, 0)), 0)</f>
        <v>0</v>
      </c>
      <c r="Q240" s="29">
        <f t="array" ref="Q240">IFERROR(INDEX(データ!Q$5:Q$264, MATCH($A240, データ!$A$5:$A$264, 0)), 0)</f>
        <v>0</v>
      </c>
      <c r="R240" s="29">
        <f t="array" ref="R240">IFERROR(INDEX(データ!R$5:R$264, MATCH($A240, データ!$A$5:$A$264, 0)), 0)</f>
        <v>0</v>
      </c>
      <c r="S240" s="29">
        <f t="array" ref="S240">IFERROR(INDEX(データ!S$5:S$264, MATCH($A240, データ!$A$5:$A$264, 0)), 0)</f>
        <v>0</v>
      </c>
      <c r="T240" s="29">
        <f t="array" ref="T240">IFERROR(INDEX(データ!T$5:T$264, MATCH($A240, データ!$A$5:$A$264, 0)), 0)</f>
        <v>0</v>
      </c>
      <c r="U240" s="29">
        <f t="array" ref="U240">IFERROR(INDEX(データ!U$5:U$264, MATCH($A240, データ!$A$5:$A$264, 0)), 0)</f>
        <v>0</v>
      </c>
      <c r="V240" s="29">
        <f t="array" ref="V240">IFERROR(INDEX(データ!V$5:V$264, MATCH($A240, データ!$A$5:$A$264, 0)), 0)</f>
        <v>0</v>
      </c>
      <c r="W240" s="29">
        <f t="array" ref="W240">IFERROR(INDEX(データ!W$5:W$264, MATCH($A240, データ!$A$5:$A$264, 0)), 0)</f>
        <v>0</v>
      </c>
      <c r="X240" s="29">
        <f t="array" ref="X240">IFERROR(INDEX(データ!X$5:X$264, MATCH($A240, データ!$A$5:$A$264, 0)), 0)</f>
        <v>0</v>
      </c>
      <c r="Y240" s="29">
        <f t="array" ref="Y240">IFERROR(INDEX(データ!Y$5:Y$264, MATCH($A240, データ!$A$5:$A$264, 0)), 0)</f>
        <v>0</v>
      </c>
      <c r="Z240" s="29">
        <f t="array" ref="Z240">IFERROR(INDEX(データ!Z$5:Z$264, MATCH($A240, データ!$A$5:$A$264, 0)), 0)</f>
        <v>0</v>
      </c>
      <c r="AA240" s="30">
        <f t="shared" si="0"/>
        <v>0</v>
      </c>
      <c r="AB240" s="30">
        <f t="shared" si="1"/>
        <v>0</v>
      </c>
    </row>
    <row r="241" spans="1:28" ht="14">
      <c r="A241" s="31">
        <f t="shared" si="2"/>
        <v>41995</v>
      </c>
      <c r="B241" s="28"/>
      <c r="C241" s="29">
        <f t="array" ref="C241">IFERROR(INDEX(データ!C$5:C$264, MATCH($A241, データ!$A$5:$A$264, 0)), 0)</f>
        <v>0</v>
      </c>
      <c r="D241" s="29">
        <f t="array" ref="D241">IFERROR(INDEX(データ!D$5:D$264, MATCH($A241, データ!$A$5:$A$264, 0)), 0)</f>
        <v>0</v>
      </c>
      <c r="E241" s="29">
        <f t="array" ref="E241">IFERROR(INDEX(データ!E$5:E$264, MATCH($A241, データ!$A$5:$A$264, 0)), 0)</f>
        <v>0</v>
      </c>
      <c r="F241" s="29">
        <f t="array" ref="F241">IFERROR(INDEX(データ!F$5:F$264, MATCH($A241, データ!$A$5:$A$264, 0)), 0)</f>
        <v>0</v>
      </c>
      <c r="G241" s="29">
        <f t="array" ref="G241">IFERROR(INDEX(データ!G$5:G$264, MATCH($A241, データ!$A$5:$A$264, 0)), 0)</f>
        <v>0</v>
      </c>
      <c r="H241" s="29">
        <f t="array" ref="H241">IFERROR(INDEX(データ!H$5:H$264, MATCH($A241, データ!$A$5:$A$264, 0)), 0)</f>
        <v>0</v>
      </c>
      <c r="I241" s="29">
        <f t="array" ref="I241">IFERROR(INDEX(データ!I$5:I$264, MATCH($A241, データ!$A$5:$A$264, 0)), 0)</f>
        <v>0</v>
      </c>
      <c r="J241" s="29">
        <f t="array" ref="J241">IFERROR(INDEX(データ!J$5:J$264, MATCH($A241, データ!$A$5:$A$264, 0)), 0)</f>
        <v>0</v>
      </c>
      <c r="K241" s="29">
        <f t="array" ref="K241">IFERROR(INDEX(データ!K$5:K$264, MATCH($A241, データ!$A$5:$A$264, 0)), 0)</f>
        <v>0</v>
      </c>
      <c r="L241" s="29">
        <f t="array" ref="L241">IFERROR(INDEX(データ!L$5:L$264, MATCH($A241, データ!$A$5:$A$264, 0)), 0)</f>
        <v>0</v>
      </c>
      <c r="M241" s="29">
        <f t="array" ref="M241">IFERROR(INDEX(データ!M$5:M$264, MATCH($A241, データ!$A$5:$A$264, 0)), 0)</f>
        <v>0</v>
      </c>
      <c r="N241" s="29">
        <f t="array" ref="N241">IFERROR(INDEX(データ!N$5:N$264, MATCH($A241, データ!$A$5:$A$264, 0)), 0)</f>
        <v>0</v>
      </c>
      <c r="O241" s="29">
        <f t="array" ref="O241">IFERROR(INDEX(データ!O$5:O$264, MATCH($A241, データ!$A$5:$A$264, 0)), 0)</f>
        <v>0</v>
      </c>
      <c r="P241" s="29">
        <f t="array" ref="P241">IFERROR(INDEX(データ!P$5:P$264, MATCH($A241, データ!$A$5:$A$264, 0)), 0)</f>
        <v>0</v>
      </c>
      <c r="Q241" s="29">
        <f t="array" ref="Q241">IFERROR(INDEX(データ!Q$5:Q$264, MATCH($A241, データ!$A$5:$A$264, 0)), 0)</f>
        <v>0</v>
      </c>
      <c r="R241" s="29">
        <f t="array" ref="R241">IFERROR(INDEX(データ!R$5:R$264, MATCH($A241, データ!$A$5:$A$264, 0)), 0)</f>
        <v>0</v>
      </c>
      <c r="S241" s="29">
        <f t="array" ref="S241">IFERROR(INDEX(データ!S$5:S$264, MATCH($A241, データ!$A$5:$A$264, 0)), 0)</f>
        <v>0</v>
      </c>
      <c r="T241" s="29">
        <f t="array" ref="T241">IFERROR(INDEX(データ!T$5:T$264, MATCH($A241, データ!$A$5:$A$264, 0)), 0)</f>
        <v>0</v>
      </c>
      <c r="U241" s="29">
        <f t="array" ref="U241">IFERROR(INDEX(データ!U$5:U$264, MATCH($A241, データ!$A$5:$A$264, 0)), 0)</f>
        <v>0</v>
      </c>
      <c r="V241" s="29">
        <f t="array" ref="V241">IFERROR(INDEX(データ!V$5:V$264, MATCH($A241, データ!$A$5:$A$264, 0)), 0)</f>
        <v>0</v>
      </c>
      <c r="W241" s="29">
        <f t="array" ref="W241">IFERROR(INDEX(データ!W$5:W$264, MATCH($A241, データ!$A$5:$A$264, 0)), 0)</f>
        <v>0</v>
      </c>
      <c r="X241" s="29">
        <f t="array" ref="X241">IFERROR(INDEX(データ!X$5:X$264, MATCH($A241, データ!$A$5:$A$264, 0)), 0)</f>
        <v>0</v>
      </c>
      <c r="Y241" s="29">
        <f t="array" ref="Y241">IFERROR(INDEX(データ!Y$5:Y$264, MATCH($A241, データ!$A$5:$A$264, 0)), 0)</f>
        <v>0</v>
      </c>
      <c r="Z241" s="29">
        <f t="array" ref="Z241">IFERROR(INDEX(データ!Z$5:Z$264, MATCH($A241, データ!$A$5:$A$264, 0)), 0)</f>
        <v>0</v>
      </c>
      <c r="AA241" s="30">
        <f t="shared" si="0"/>
        <v>0</v>
      </c>
      <c r="AB241" s="30">
        <f t="shared" si="1"/>
        <v>0</v>
      </c>
    </row>
    <row r="242" spans="1:28" ht="14">
      <c r="A242" s="31">
        <f t="shared" si="2"/>
        <v>41988</v>
      </c>
      <c r="B242" s="28"/>
      <c r="C242" s="29">
        <f t="array" ref="C242">IFERROR(INDEX(データ!C$5:C$264, MATCH($A242, データ!$A$5:$A$264, 0)), 0)</f>
        <v>0</v>
      </c>
      <c r="D242" s="29">
        <f t="array" ref="D242">IFERROR(INDEX(データ!D$5:D$264, MATCH($A242, データ!$A$5:$A$264, 0)), 0)</f>
        <v>0</v>
      </c>
      <c r="E242" s="29">
        <f t="array" ref="E242">IFERROR(INDEX(データ!E$5:E$264, MATCH($A242, データ!$A$5:$A$264, 0)), 0)</f>
        <v>0</v>
      </c>
      <c r="F242" s="29">
        <f t="array" ref="F242">IFERROR(INDEX(データ!F$5:F$264, MATCH($A242, データ!$A$5:$A$264, 0)), 0)</f>
        <v>0</v>
      </c>
      <c r="G242" s="29">
        <f t="array" ref="G242">IFERROR(INDEX(データ!G$5:G$264, MATCH($A242, データ!$A$5:$A$264, 0)), 0)</f>
        <v>0</v>
      </c>
      <c r="H242" s="29">
        <f t="array" ref="H242">IFERROR(INDEX(データ!H$5:H$264, MATCH($A242, データ!$A$5:$A$264, 0)), 0)</f>
        <v>0</v>
      </c>
      <c r="I242" s="29">
        <f t="array" ref="I242">IFERROR(INDEX(データ!I$5:I$264, MATCH($A242, データ!$A$5:$A$264, 0)), 0)</f>
        <v>0</v>
      </c>
      <c r="J242" s="29">
        <f t="array" ref="J242">IFERROR(INDEX(データ!J$5:J$264, MATCH($A242, データ!$A$5:$A$264, 0)), 0)</f>
        <v>0</v>
      </c>
      <c r="K242" s="29">
        <f t="array" ref="K242">IFERROR(INDEX(データ!K$5:K$264, MATCH($A242, データ!$A$5:$A$264, 0)), 0)</f>
        <v>0</v>
      </c>
      <c r="L242" s="29">
        <f t="array" ref="L242">IFERROR(INDEX(データ!L$5:L$264, MATCH($A242, データ!$A$5:$A$264, 0)), 0)</f>
        <v>0</v>
      </c>
      <c r="M242" s="29">
        <f t="array" ref="M242">IFERROR(INDEX(データ!M$5:M$264, MATCH($A242, データ!$A$5:$A$264, 0)), 0)</f>
        <v>0</v>
      </c>
      <c r="N242" s="29">
        <f t="array" ref="N242">IFERROR(INDEX(データ!N$5:N$264, MATCH($A242, データ!$A$5:$A$264, 0)), 0)</f>
        <v>0</v>
      </c>
      <c r="O242" s="29">
        <f t="array" ref="O242">IFERROR(INDEX(データ!O$5:O$264, MATCH($A242, データ!$A$5:$A$264, 0)), 0)</f>
        <v>0</v>
      </c>
      <c r="P242" s="29">
        <f t="array" ref="P242">IFERROR(INDEX(データ!P$5:P$264, MATCH($A242, データ!$A$5:$A$264, 0)), 0)</f>
        <v>0</v>
      </c>
      <c r="Q242" s="29">
        <f t="array" ref="Q242">IFERROR(INDEX(データ!Q$5:Q$264, MATCH($A242, データ!$A$5:$A$264, 0)), 0)</f>
        <v>0</v>
      </c>
      <c r="R242" s="29">
        <f t="array" ref="R242">IFERROR(INDEX(データ!R$5:R$264, MATCH($A242, データ!$A$5:$A$264, 0)), 0)</f>
        <v>0</v>
      </c>
      <c r="S242" s="29">
        <f t="array" ref="S242">IFERROR(INDEX(データ!S$5:S$264, MATCH($A242, データ!$A$5:$A$264, 0)), 0)</f>
        <v>0</v>
      </c>
      <c r="T242" s="29">
        <f t="array" ref="T242">IFERROR(INDEX(データ!T$5:T$264, MATCH($A242, データ!$A$5:$A$264, 0)), 0)</f>
        <v>0</v>
      </c>
      <c r="U242" s="29">
        <f t="array" ref="U242">IFERROR(INDEX(データ!U$5:U$264, MATCH($A242, データ!$A$5:$A$264, 0)), 0)</f>
        <v>0</v>
      </c>
      <c r="V242" s="29">
        <f t="array" ref="V242">IFERROR(INDEX(データ!V$5:V$264, MATCH($A242, データ!$A$5:$A$264, 0)), 0)</f>
        <v>0</v>
      </c>
      <c r="W242" s="29">
        <f t="array" ref="W242">IFERROR(INDEX(データ!W$5:W$264, MATCH($A242, データ!$A$5:$A$264, 0)), 0)</f>
        <v>0</v>
      </c>
      <c r="X242" s="29">
        <f t="array" ref="X242">IFERROR(INDEX(データ!X$5:X$264, MATCH($A242, データ!$A$5:$A$264, 0)), 0)</f>
        <v>0</v>
      </c>
      <c r="Y242" s="29">
        <f t="array" ref="Y242">IFERROR(INDEX(データ!Y$5:Y$264, MATCH($A242, データ!$A$5:$A$264, 0)), 0)</f>
        <v>0</v>
      </c>
      <c r="Z242" s="29">
        <f t="array" ref="Z242">IFERROR(INDEX(データ!Z$5:Z$264, MATCH($A242, データ!$A$5:$A$264, 0)), 0)</f>
        <v>0</v>
      </c>
      <c r="AA242" s="30">
        <f t="shared" si="0"/>
        <v>0</v>
      </c>
      <c r="AB242" s="30">
        <f t="shared" si="1"/>
        <v>0</v>
      </c>
    </row>
    <row r="243" spans="1:28" ht="14">
      <c r="A243" s="31">
        <f t="shared" si="2"/>
        <v>41981</v>
      </c>
      <c r="B243" s="28"/>
      <c r="C243" s="29">
        <f t="array" ref="C243">IFERROR(INDEX(データ!C$5:C$264, MATCH($A243, データ!$A$5:$A$264, 0)), 0)</f>
        <v>0</v>
      </c>
      <c r="D243" s="29">
        <f t="array" ref="D243">IFERROR(INDEX(データ!D$5:D$264, MATCH($A243, データ!$A$5:$A$264, 0)), 0)</f>
        <v>0</v>
      </c>
      <c r="E243" s="29">
        <f t="array" ref="E243">IFERROR(INDEX(データ!E$5:E$264, MATCH($A243, データ!$A$5:$A$264, 0)), 0)</f>
        <v>0</v>
      </c>
      <c r="F243" s="29">
        <f t="array" ref="F243">IFERROR(INDEX(データ!F$5:F$264, MATCH($A243, データ!$A$5:$A$264, 0)), 0)</f>
        <v>0</v>
      </c>
      <c r="G243" s="29">
        <f t="array" ref="G243">IFERROR(INDEX(データ!G$5:G$264, MATCH($A243, データ!$A$5:$A$264, 0)), 0)</f>
        <v>0</v>
      </c>
      <c r="H243" s="29">
        <f t="array" ref="H243">IFERROR(INDEX(データ!H$5:H$264, MATCH($A243, データ!$A$5:$A$264, 0)), 0)</f>
        <v>0</v>
      </c>
      <c r="I243" s="29">
        <f t="array" ref="I243">IFERROR(INDEX(データ!I$5:I$264, MATCH($A243, データ!$A$5:$A$264, 0)), 0)</f>
        <v>0</v>
      </c>
      <c r="J243" s="29">
        <f t="array" ref="J243">IFERROR(INDEX(データ!J$5:J$264, MATCH($A243, データ!$A$5:$A$264, 0)), 0)</f>
        <v>0</v>
      </c>
      <c r="K243" s="29">
        <f t="array" ref="K243">IFERROR(INDEX(データ!K$5:K$264, MATCH($A243, データ!$A$5:$A$264, 0)), 0)</f>
        <v>0</v>
      </c>
      <c r="L243" s="29">
        <f t="array" ref="L243">IFERROR(INDEX(データ!L$5:L$264, MATCH($A243, データ!$A$5:$A$264, 0)), 0)</f>
        <v>0</v>
      </c>
      <c r="M243" s="29">
        <f t="array" ref="M243">IFERROR(INDEX(データ!M$5:M$264, MATCH($A243, データ!$A$5:$A$264, 0)), 0)</f>
        <v>0</v>
      </c>
      <c r="N243" s="29">
        <f t="array" ref="N243">IFERROR(INDEX(データ!N$5:N$264, MATCH($A243, データ!$A$5:$A$264, 0)), 0)</f>
        <v>0</v>
      </c>
      <c r="O243" s="29">
        <f t="array" ref="O243">IFERROR(INDEX(データ!O$5:O$264, MATCH($A243, データ!$A$5:$A$264, 0)), 0)</f>
        <v>0</v>
      </c>
      <c r="P243" s="29">
        <f t="array" ref="P243">IFERROR(INDEX(データ!P$5:P$264, MATCH($A243, データ!$A$5:$A$264, 0)), 0)</f>
        <v>0</v>
      </c>
      <c r="Q243" s="29">
        <f t="array" ref="Q243">IFERROR(INDEX(データ!Q$5:Q$264, MATCH($A243, データ!$A$5:$A$264, 0)), 0)</f>
        <v>0</v>
      </c>
      <c r="R243" s="29">
        <f t="array" ref="R243">IFERROR(INDEX(データ!R$5:R$264, MATCH($A243, データ!$A$5:$A$264, 0)), 0)</f>
        <v>0</v>
      </c>
      <c r="S243" s="29">
        <f t="array" ref="S243">IFERROR(INDEX(データ!S$5:S$264, MATCH($A243, データ!$A$5:$A$264, 0)), 0)</f>
        <v>0</v>
      </c>
      <c r="T243" s="29">
        <f t="array" ref="T243">IFERROR(INDEX(データ!T$5:T$264, MATCH($A243, データ!$A$5:$A$264, 0)), 0)</f>
        <v>0</v>
      </c>
      <c r="U243" s="29">
        <f t="array" ref="U243">IFERROR(INDEX(データ!U$5:U$264, MATCH($A243, データ!$A$5:$A$264, 0)), 0)</f>
        <v>0</v>
      </c>
      <c r="V243" s="29">
        <f t="array" ref="V243">IFERROR(INDEX(データ!V$5:V$264, MATCH($A243, データ!$A$5:$A$264, 0)), 0)</f>
        <v>0</v>
      </c>
      <c r="W243" s="29">
        <f t="array" ref="W243">IFERROR(INDEX(データ!W$5:W$264, MATCH($A243, データ!$A$5:$A$264, 0)), 0)</f>
        <v>0</v>
      </c>
      <c r="X243" s="29">
        <f t="array" ref="X243">IFERROR(INDEX(データ!X$5:X$264, MATCH($A243, データ!$A$5:$A$264, 0)), 0)</f>
        <v>0</v>
      </c>
      <c r="Y243" s="29">
        <f t="array" ref="Y243">IFERROR(INDEX(データ!Y$5:Y$264, MATCH($A243, データ!$A$5:$A$264, 0)), 0)</f>
        <v>0</v>
      </c>
      <c r="Z243" s="29">
        <f t="array" ref="Z243">IFERROR(INDEX(データ!Z$5:Z$264, MATCH($A243, データ!$A$5:$A$264, 0)), 0)</f>
        <v>0</v>
      </c>
      <c r="AA243" s="30">
        <f t="shared" si="0"/>
        <v>0</v>
      </c>
      <c r="AB243" s="30">
        <f t="shared" si="1"/>
        <v>0</v>
      </c>
    </row>
    <row r="244" spans="1:28" ht="14">
      <c r="A244" s="31">
        <f t="shared" si="2"/>
        <v>41974</v>
      </c>
      <c r="B244" s="28"/>
      <c r="C244" s="29">
        <f t="array" ref="C244">IFERROR(INDEX(データ!C$5:C$264, MATCH($A244, データ!$A$5:$A$264, 0)), 0)</f>
        <v>0</v>
      </c>
      <c r="D244" s="29">
        <f t="array" ref="D244">IFERROR(INDEX(データ!D$5:D$264, MATCH($A244, データ!$A$5:$A$264, 0)), 0)</f>
        <v>0</v>
      </c>
      <c r="E244" s="29">
        <f t="array" ref="E244">IFERROR(INDEX(データ!E$5:E$264, MATCH($A244, データ!$A$5:$A$264, 0)), 0)</f>
        <v>0</v>
      </c>
      <c r="F244" s="29">
        <f t="array" ref="F244">IFERROR(INDEX(データ!F$5:F$264, MATCH($A244, データ!$A$5:$A$264, 0)), 0)</f>
        <v>0</v>
      </c>
      <c r="G244" s="29">
        <f t="array" ref="G244">IFERROR(INDEX(データ!G$5:G$264, MATCH($A244, データ!$A$5:$A$264, 0)), 0)</f>
        <v>0</v>
      </c>
      <c r="H244" s="29">
        <f t="array" ref="H244">IFERROR(INDEX(データ!H$5:H$264, MATCH($A244, データ!$A$5:$A$264, 0)), 0)</f>
        <v>0</v>
      </c>
      <c r="I244" s="29">
        <f t="array" ref="I244">IFERROR(INDEX(データ!I$5:I$264, MATCH($A244, データ!$A$5:$A$264, 0)), 0)</f>
        <v>0</v>
      </c>
      <c r="J244" s="29">
        <f t="array" ref="J244">IFERROR(INDEX(データ!J$5:J$264, MATCH($A244, データ!$A$5:$A$264, 0)), 0)</f>
        <v>0</v>
      </c>
      <c r="K244" s="29">
        <f t="array" ref="K244">IFERROR(INDEX(データ!K$5:K$264, MATCH($A244, データ!$A$5:$A$264, 0)), 0)</f>
        <v>0</v>
      </c>
      <c r="L244" s="29">
        <f t="array" ref="L244">IFERROR(INDEX(データ!L$5:L$264, MATCH($A244, データ!$A$5:$A$264, 0)), 0)</f>
        <v>0</v>
      </c>
      <c r="M244" s="29">
        <f t="array" ref="M244">IFERROR(INDEX(データ!M$5:M$264, MATCH($A244, データ!$A$5:$A$264, 0)), 0)</f>
        <v>0</v>
      </c>
      <c r="N244" s="29">
        <f t="array" ref="N244">IFERROR(INDEX(データ!N$5:N$264, MATCH($A244, データ!$A$5:$A$264, 0)), 0)</f>
        <v>0</v>
      </c>
      <c r="O244" s="29">
        <f t="array" ref="O244">IFERROR(INDEX(データ!O$5:O$264, MATCH($A244, データ!$A$5:$A$264, 0)), 0)</f>
        <v>0</v>
      </c>
      <c r="P244" s="29">
        <f t="array" ref="P244">IFERROR(INDEX(データ!P$5:P$264, MATCH($A244, データ!$A$5:$A$264, 0)), 0)</f>
        <v>0</v>
      </c>
      <c r="Q244" s="29">
        <f t="array" ref="Q244">IFERROR(INDEX(データ!Q$5:Q$264, MATCH($A244, データ!$A$5:$A$264, 0)), 0)</f>
        <v>0</v>
      </c>
      <c r="R244" s="29">
        <f t="array" ref="R244">IFERROR(INDEX(データ!R$5:R$264, MATCH($A244, データ!$A$5:$A$264, 0)), 0)</f>
        <v>0</v>
      </c>
      <c r="S244" s="29">
        <f t="array" ref="S244">IFERROR(INDEX(データ!S$5:S$264, MATCH($A244, データ!$A$5:$A$264, 0)), 0)</f>
        <v>0</v>
      </c>
      <c r="T244" s="29">
        <f t="array" ref="T244">IFERROR(INDEX(データ!T$5:T$264, MATCH($A244, データ!$A$5:$A$264, 0)), 0)</f>
        <v>0</v>
      </c>
      <c r="U244" s="29">
        <f t="array" ref="U244">IFERROR(INDEX(データ!U$5:U$264, MATCH($A244, データ!$A$5:$A$264, 0)), 0)</f>
        <v>0</v>
      </c>
      <c r="V244" s="29">
        <f t="array" ref="V244">IFERROR(INDEX(データ!V$5:V$264, MATCH($A244, データ!$A$5:$A$264, 0)), 0)</f>
        <v>0</v>
      </c>
      <c r="W244" s="29">
        <f t="array" ref="W244">IFERROR(INDEX(データ!W$5:W$264, MATCH($A244, データ!$A$5:$A$264, 0)), 0)</f>
        <v>0</v>
      </c>
      <c r="X244" s="29">
        <f t="array" ref="X244">IFERROR(INDEX(データ!X$5:X$264, MATCH($A244, データ!$A$5:$A$264, 0)), 0)</f>
        <v>0</v>
      </c>
      <c r="Y244" s="29">
        <f t="array" ref="Y244">IFERROR(INDEX(データ!Y$5:Y$264, MATCH($A244, データ!$A$5:$A$264, 0)), 0)</f>
        <v>0</v>
      </c>
      <c r="Z244" s="29">
        <f t="array" ref="Z244">IFERROR(INDEX(データ!Z$5:Z$264, MATCH($A244, データ!$A$5:$A$264, 0)), 0)</f>
        <v>0</v>
      </c>
      <c r="AA244" s="30">
        <f t="shared" si="0"/>
        <v>0</v>
      </c>
      <c r="AB244" s="30">
        <f t="shared" si="1"/>
        <v>0</v>
      </c>
    </row>
    <row r="245" spans="1:28" ht="14">
      <c r="A245" s="31">
        <f t="shared" si="2"/>
        <v>41967</v>
      </c>
      <c r="B245" s="28"/>
      <c r="C245" s="29">
        <f t="array" ref="C245">IFERROR(INDEX(データ!C$5:C$264, MATCH($A245, データ!$A$5:$A$264, 0)), 0)</f>
        <v>0</v>
      </c>
      <c r="D245" s="29">
        <f t="array" ref="D245">IFERROR(INDEX(データ!D$5:D$264, MATCH($A245, データ!$A$5:$A$264, 0)), 0)</f>
        <v>0</v>
      </c>
      <c r="E245" s="29">
        <f t="array" ref="E245">IFERROR(INDEX(データ!E$5:E$264, MATCH($A245, データ!$A$5:$A$264, 0)), 0)</f>
        <v>0</v>
      </c>
      <c r="F245" s="29">
        <f t="array" ref="F245">IFERROR(INDEX(データ!F$5:F$264, MATCH($A245, データ!$A$5:$A$264, 0)), 0)</f>
        <v>0</v>
      </c>
      <c r="G245" s="29">
        <f t="array" ref="G245">IFERROR(INDEX(データ!G$5:G$264, MATCH($A245, データ!$A$5:$A$264, 0)), 0)</f>
        <v>0</v>
      </c>
      <c r="H245" s="29">
        <f t="array" ref="H245">IFERROR(INDEX(データ!H$5:H$264, MATCH($A245, データ!$A$5:$A$264, 0)), 0)</f>
        <v>0</v>
      </c>
      <c r="I245" s="29">
        <f t="array" ref="I245">IFERROR(INDEX(データ!I$5:I$264, MATCH($A245, データ!$A$5:$A$264, 0)), 0)</f>
        <v>0</v>
      </c>
      <c r="J245" s="29">
        <f t="array" ref="J245">IFERROR(INDEX(データ!J$5:J$264, MATCH($A245, データ!$A$5:$A$264, 0)), 0)</f>
        <v>0</v>
      </c>
      <c r="K245" s="29">
        <f t="array" ref="K245">IFERROR(INDEX(データ!K$5:K$264, MATCH($A245, データ!$A$5:$A$264, 0)), 0)</f>
        <v>0</v>
      </c>
      <c r="L245" s="29">
        <f t="array" ref="L245">IFERROR(INDEX(データ!L$5:L$264, MATCH($A245, データ!$A$5:$A$264, 0)), 0)</f>
        <v>0</v>
      </c>
      <c r="M245" s="29">
        <f t="array" ref="M245">IFERROR(INDEX(データ!M$5:M$264, MATCH($A245, データ!$A$5:$A$264, 0)), 0)</f>
        <v>0</v>
      </c>
      <c r="N245" s="29">
        <f t="array" ref="N245">IFERROR(INDEX(データ!N$5:N$264, MATCH($A245, データ!$A$5:$A$264, 0)), 0)</f>
        <v>0</v>
      </c>
      <c r="O245" s="29">
        <f t="array" ref="O245">IFERROR(INDEX(データ!O$5:O$264, MATCH($A245, データ!$A$5:$A$264, 0)), 0)</f>
        <v>0</v>
      </c>
      <c r="P245" s="29">
        <f t="array" ref="P245">IFERROR(INDEX(データ!P$5:P$264, MATCH($A245, データ!$A$5:$A$264, 0)), 0)</f>
        <v>0</v>
      </c>
      <c r="Q245" s="29">
        <f t="array" ref="Q245">IFERROR(INDEX(データ!Q$5:Q$264, MATCH($A245, データ!$A$5:$A$264, 0)), 0)</f>
        <v>0</v>
      </c>
      <c r="R245" s="29">
        <f t="array" ref="R245">IFERROR(INDEX(データ!R$5:R$264, MATCH($A245, データ!$A$5:$A$264, 0)), 0)</f>
        <v>0</v>
      </c>
      <c r="S245" s="29">
        <f t="array" ref="S245">IFERROR(INDEX(データ!S$5:S$264, MATCH($A245, データ!$A$5:$A$264, 0)), 0)</f>
        <v>0</v>
      </c>
      <c r="T245" s="29">
        <f t="array" ref="T245">IFERROR(INDEX(データ!T$5:T$264, MATCH($A245, データ!$A$5:$A$264, 0)), 0)</f>
        <v>0</v>
      </c>
      <c r="U245" s="29">
        <f t="array" ref="U245">IFERROR(INDEX(データ!U$5:U$264, MATCH($A245, データ!$A$5:$A$264, 0)), 0)</f>
        <v>0</v>
      </c>
      <c r="V245" s="29">
        <f t="array" ref="V245">IFERROR(INDEX(データ!V$5:V$264, MATCH($A245, データ!$A$5:$A$264, 0)), 0)</f>
        <v>0</v>
      </c>
      <c r="W245" s="29">
        <f t="array" ref="W245">IFERROR(INDEX(データ!W$5:W$264, MATCH($A245, データ!$A$5:$A$264, 0)), 0)</f>
        <v>0</v>
      </c>
      <c r="X245" s="29">
        <f t="array" ref="X245">IFERROR(INDEX(データ!X$5:X$264, MATCH($A245, データ!$A$5:$A$264, 0)), 0)</f>
        <v>0</v>
      </c>
      <c r="Y245" s="29">
        <f t="array" ref="Y245">IFERROR(INDEX(データ!Y$5:Y$264, MATCH($A245, データ!$A$5:$A$264, 0)), 0)</f>
        <v>0</v>
      </c>
      <c r="Z245" s="29">
        <f t="array" ref="Z245">IFERROR(INDEX(データ!Z$5:Z$264, MATCH($A245, データ!$A$5:$A$264, 0)), 0)</f>
        <v>0</v>
      </c>
      <c r="AA245" s="30">
        <f t="shared" si="0"/>
        <v>0</v>
      </c>
      <c r="AB245" s="30">
        <f t="shared" si="1"/>
        <v>0</v>
      </c>
    </row>
    <row r="246" spans="1:28" ht="14">
      <c r="A246" s="31">
        <f t="shared" si="2"/>
        <v>41960</v>
      </c>
      <c r="B246" s="28"/>
      <c r="C246" s="29">
        <f t="array" ref="C246">IFERROR(INDEX(データ!C$5:C$264, MATCH($A246, データ!$A$5:$A$264, 0)), 0)</f>
        <v>0</v>
      </c>
      <c r="D246" s="29">
        <f t="array" ref="D246">IFERROR(INDEX(データ!D$5:D$264, MATCH($A246, データ!$A$5:$A$264, 0)), 0)</f>
        <v>0</v>
      </c>
      <c r="E246" s="29">
        <f t="array" ref="E246">IFERROR(INDEX(データ!E$5:E$264, MATCH($A246, データ!$A$5:$A$264, 0)), 0)</f>
        <v>0</v>
      </c>
      <c r="F246" s="29">
        <f t="array" ref="F246">IFERROR(INDEX(データ!F$5:F$264, MATCH($A246, データ!$A$5:$A$264, 0)), 0)</f>
        <v>0</v>
      </c>
      <c r="G246" s="29">
        <f t="array" ref="G246">IFERROR(INDEX(データ!G$5:G$264, MATCH($A246, データ!$A$5:$A$264, 0)), 0)</f>
        <v>0</v>
      </c>
      <c r="H246" s="29">
        <f t="array" ref="H246">IFERROR(INDEX(データ!H$5:H$264, MATCH($A246, データ!$A$5:$A$264, 0)), 0)</f>
        <v>0</v>
      </c>
      <c r="I246" s="29">
        <f t="array" ref="I246">IFERROR(INDEX(データ!I$5:I$264, MATCH($A246, データ!$A$5:$A$264, 0)), 0)</f>
        <v>0</v>
      </c>
      <c r="J246" s="29">
        <f t="array" ref="J246">IFERROR(INDEX(データ!J$5:J$264, MATCH($A246, データ!$A$5:$A$264, 0)), 0)</f>
        <v>0</v>
      </c>
      <c r="K246" s="29">
        <f t="array" ref="K246">IFERROR(INDEX(データ!K$5:K$264, MATCH($A246, データ!$A$5:$A$264, 0)), 0)</f>
        <v>0</v>
      </c>
      <c r="L246" s="29">
        <f t="array" ref="L246">IFERROR(INDEX(データ!L$5:L$264, MATCH($A246, データ!$A$5:$A$264, 0)), 0)</f>
        <v>0</v>
      </c>
      <c r="M246" s="29">
        <f t="array" ref="M246">IFERROR(INDEX(データ!M$5:M$264, MATCH($A246, データ!$A$5:$A$264, 0)), 0)</f>
        <v>0</v>
      </c>
      <c r="N246" s="29">
        <f t="array" ref="N246">IFERROR(INDEX(データ!N$5:N$264, MATCH($A246, データ!$A$5:$A$264, 0)), 0)</f>
        <v>0</v>
      </c>
      <c r="O246" s="29">
        <f t="array" ref="O246">IFERROR(INDEX(データ!O$5:O$264, MATCH($A246, データ!$A$5:$A$264, 0)), 0)</f>
        <v>0</v>
      </c>
      <c r="P246" s="29">
        <f t="array" ref="P246">IFERROR(INDEX(データ!P$5:P$264, MATCH($A246, データ!$A$5:$A$264, 0)), 0)</f>
        <v>0</v>
      </c>
      <c r="Q246" s="29">
        <f t="array" ref="Q246">IFERROR(INDEX(データ!Q$5:Q$264, MATCH($A246, データ!$A$5:$A$264, 0)), 0)</f>
        <v>0</v>
      </c>
      <c r="R246" s="29">
        <f t="array" ref="R246">IFERROR(INDEX(データ!R$5:R$264, MATCH($A246, データ!$A$5:$A$264, 0)), 0)</f>
        <v>0</v>
      </c>
      <c r="S246" s="29">
        <f t="array" ref="S246">IFERROR(INDEX(データ!S$5:S$264, MATCH($A246, データ!$A$5:$A$264, 0)), 0)</f>
        <v>0</v>
      </c>
      <c r="T246" s="29">
        <f t="array" ref="T246">IFERROR(INDEX(データ!T$5:T$264, MATCH($A246, データ!$A$5:$A$264, 0)), 0)</f>
        <v>0</v>
      </c>
      <c r="U246" s="29">
        <f t="array" ref="U246">IFERROR(INDEX(データ!U$5:U$264, MATCH($A246, データ!$A$5:$A$264, 0)), 0)</f>
        <v>0</v>
      </c>
      <c r="V246" s="29">
        <f t="array" ref="V246">IFERROR(INDEX(データ!V$5:V$264, MATCH($A246, データ!$A$5:$A$264, 0)), 0)</f>
        <v>0</v>
      </c>
      <c r="W246" s="29">
        <f t="array" ref="W246">IFERROR(INDEX(データ!W$5:W$264, MATCH($A246, データ!$A$5:$A$264, 0)), 0)</f>
        <v>0</v>
      </c>
      <c r="X246" s="29">
        <f t="array" ref="X246">IFERROR(INDEX(データ!X$5:X$264, MATCH($A246, データ!$A$5:$A$264, 0)), 0)</f>
        <v>0</v>
      </c>
      <c r="Y246" s="29">
        <f t="array" ref="Y246">IFERROR(INDEX(データ!Y$5:Y$264, MATCH($A246, データ!$A$5:$A$264, 0)), 0)</f>
        <v>0</v>
      </c>
      <c r="Z246" s="29">
        <f t="array" ref="Z246">IFERROR(INDEX(データ!Z$5:Z$264, MATCH($A246, データ!$A$5:$A$264, 0)), 0)</f>
        <v>0</v>
      </c>
      <c r="AA246" s="30">
        <f t="shared" si="0"/>
        <v>0</v>
      </c>
      <c r="AB246" s="30">
        <f t="shared" si="1"/>
        <v>0</v>
      </c>
    </row>
    <row r="247" spans="1:28" ht="14">
      <c r="A247" s="31">
        <f t="shared" si="2"/>
        <v>41953</v>
      </c>
      <c r="B247" s="28"/>
      <c r="C247" s="29">
        <f t="array" ref="C247">IFERROR(INDEX(データ!C$5:C$264, MATCH($A247, データ!$A$5:$A$264, 0)), 0)</f>
        <v>0</v>
      </c>
      <c r="D247" s="29">
        <f t="array" ref="D247">IFERROR(INDEX(データ!D$5:D$264, MATCH($A247, データ!$A$5:$A$264, 0)), 0)</f>
        <v>0</v>
      </c>
      <c r="E247" s="29">
        <f t="array" ref="E247">IFERROR(INDEX(データ!E$5:E$264, MATCH($A247, データ!$A$5:$A$264, 0)), 0)</f>
        <v>0</v>
      </c>
      <c r="F247" s="29">
        <f t="array" ref="F247">IFERROR(INDEX(データ!F$5:F$264, MATCH($A247, データ!$A$5:$A$264, 0)), 0)</f>
        <v>0</v>
      </c>
      <c r="G247" s="29">
        <f t="array" ref="G247">IFERROR(INDEX(データ!G$5:G$264, MATCH($A247, データ!$A$5:$A$264, 0)), 0)</f>
        <v>0</v>
      </c>
      <c r="H247" s="29">
        <f t="array" ref="H247">IFERROR(INDEX(データ!H$5:H$264, MATCH($A247, データ!$A$5:$A$264, 0)), 0)</f>
        <v>0</v>
      </c>
      <c r="I247" s="29">
        <f t="array" ref="I247">IFERROR(INDEX(データ!I$5:I$264, MATCH($A247, データ!$A$5:$A$264, 0)), 0)</f>
        <v>0</v>
      </c>
      <c r="J247" s="29">
        <f t="array" ref="J247">IFERROR(INDEX(データ!J$5:J$264, MATCH($A247, データ!$A$5:$A$264, 0)), 0)</f>
        <v>0</v>
      </c>
      <c r="K247" s="29">
        <f t="array" ref="K247">IFERROR(INDEX(データ!K$5:K$264, MATCH($A247, データ!$A$5:$A$264, 0)), 0)</f>
        <v>0</v>
      </c>
      <c r="L247" s="29">
        <f t="array" ref="L247">IFERROR(INDEX(データ!L$5:L$264, MATCH($A247, データ!$A$5:$A$264, 0)), 0)</f>
        <v>0</v>
      </c>
      <c r="M247" s="29">
        <f t="array" ref="M247">IFERROR(INDEX(データ!M$5:M$264, MATCH($A247, データ!$A$5:$A$264, 0)), 0)</f>
        <v>0</v>
      </c>
      <c r="N247" s="29">
        <f t="array" ref="N247">IFERROR(INDEX(データ!N$5:N$264, MATCH($A247, データ!$A$5:$A$264, 0)), 0)</f>
        <v>0</v>
      </c>
      <c r="O247" s="29">
        <f t="array" ref="O247">IFERROR(INDEX(データ!O$5:O$264, MATCH($A247, データ!$A$5:$A$264, 0)), 0)</f>
        <v>0</v>
      </c>
      <c r="P247" s="29">
        <f t="array" ref="P247">IFERROR(INDEX(データ!P$5:P$264, MATCH($A247, データ!$A$5:$A$264, 0)), 0)</f>
        <v>0</v>
      </c>
      <c r="Q247" s="29">
        <f t="array" ref="Q247">IFERROR(INDEX(データ!Q$5:Q$264, MATCH($A247, データ!$A$5:$A$264, 0)), 0)</f>
        <v>0</v>
      </c>
      <c r="R247" s="29">
        <f t="array" ref="R247">IFERROR(INDEX(データ!R$5:R$264, MATCH($A247, データ!$A$5:$A$264, 0)), 0)</f>
        <v>0</v>
      </c>
      <c r="S247" s="29">
        <f t="array" ref="S247">IFERROR(INDEX(データ!S$5:S$264, MATCH($A247, データ!$A$5:$A$264, 0)), 0)</f>
        <v>0</v>
      </c>
      <c r="T247" s="29">
        <f t="array" ref="T247">IFERROR(INDEX(データ!T$5:T$264, MATCH($A247, データ!$A$5:$A$264, 0)), 0)</f>
        <v>0</v>
      </c>
      <c r="U247" s="29">
        <f t="array" ref="U247">IFERROR(INDEX(データ!U$5:U$264, MATCH($A247, データ!$A$5:$A$264, 0)), 0)</f>
        <v>0</v>
      </c>
      <c r="V247" s="29">
        <f t="array" ref="V247">IFERROR(INDEX(データ!V$5:V$264, MATCH($A247, データ!$A$5:$A$264, 0)), 0)</f>
        <v>0</v>
      </c>
      <c r="W247" s="29">
        <f t="array" ref="W247">IFERROR(INDEX(データ!W$5:W$264, MATCH($A247, データ!$A$5:$A$264, 0)), 0)</f>
        <v>0</v>
      </c>
      <c r="X247" s="29">
        <f t="array" ref="X247">IFERROR(INDEX(データ!X$5:X$264, MATCH($A247, データ!$A$5:$A$264, 0)), 0)</f>
        <v>0</v>
      </c>
      <c r="Y247" s="29">
        <f t="array" ref="Y247">IFERROR(INDEX(データ!Y$5:Y$264, MATCH($A247, データ!$A$5:$A$264, 0)), 0)</f>
        <v>0</v>
      </c>
      <c r="Z247" s="29">
        <f t="array" ref="Z247">IFERROR(INDEX(データ!Z$5:Z$264, MATCH($A247, データ!$A$5:$A$264, 0)), 0)</f>
        <v>0</v>
      </c>
      <c r="AA247" s="30">
        <f t="shared" si="0"/>
        <v>0</v>
      </c>
      <c r="AB247" s="30">
        <f t="shared" si="1"/>
        <v>0</v>
      </c>
    </row>
    <row r="248" spans="1:28" ht="14">
      <c r="A248" s="31">
        <f t="shared" si="2"/>
        <v>41946</v>
      </c>
      <c r="B248" s="28"/>
      <c r="C248" s="29">
        <f t="array" ref="C248">IFERROR(INDEX(データ!C$5:C$264, MATCH($A248, データ!$A$5:$A$264, 0)), 0)</f>
        <v>0</v>
      </c>
      <c r="D248" s="29">
        <f t="array" ref="D248">IFERROR(INDEX(データ!D$5:D$264, MATCH($A248, データ!$A$5:$A$264, 0)), 0)</f>
        <v>0</v>
      </c>
      <c r="E248" s="29">
        <f t="array" ref="E248">IFERROR(INDEX(データ!E$5:E$264, MATCH($A248, データ!$A$5:$A$264, 0)), 0)</f>
        <v>0</v>
      </c>
      <c r="F248" s="29">
        <f t="array" ref="F248">IFERROR(INDEX(データ!F$5:F$264, MATCH($A248, データ!$A$5:$A$264, 0)), 0)</f>
        <v>0</v>
      </c>
      <c r="G248" s="29">
        <f t="array" ref="G248">IFERROR(INDEX(データ!G$5:G$264, MATCH($A248, データ!$A$5:$A$264, 0)), 0)</f>
        <v>0</v>
      </c>
      <c r="H248" s="29">
        <f t="array" ref="H248">IFERROR(INDEX(データ!H$5:H$264, MATCH($A248, データ!$A$5:$A$264, 0)), 0)</f>
        <v>0</v>
      </c>
      <c r="I248" s="29">
        <f t="array" ref="I248">IFERROR(INDEX(データ!I$5:I$264, MATCH($A248, データ!$A$5:$A$264, 0)), 0)</f>
        <v>0</v>
      </c>
      <c r="J248" s="29">
        <f t="array" ref="J248">IFERROR(INDEX(データ!J$5:J$264, MATCH($A248, データ!$A$5:$A$264, 0)), 0)</f>
        <v>0</v>
      </c>
      <c r="K248" s="29">
        <f t="array" ref="K248">IFERROR(INDEX(データ!K$5:K$264, MATCH($A248, データ!$A$5:$A$264, 0)), 0)</f>
        <v>0</v>
      </c>
      <c r="L248" s="29">
        <f t="array" ref="L248">IFERROR(INDEX(データ!L$5:L$264, MATCH($A248, データ!$A$5:$A$264, 0)), 0)</f>
        <v>0</v>
      </c>
      <c r="M248" s="29">
        <f t="array" ref="M248">IFERROR(INDEX(データ!M$5:M$264, MATCH($A248, データ!$A$5:$A$264, 0)), 0)</f>
        <v>0</v>
      </c>
      <c r="N248" s="29">
        <f t="array" ref="N248">IFERROR(INDEX(データ!N$5:N$264, MATCH($A248, データ!$A$5:$A$264, 0)), 0)</f>
        <v>0</v>
      </c>
      <c r="O248" s="29">
        <f t="array" ref="O248">IFERROR(INDEX(データ!O$5:O$264, MATCH($A248, データ!$A$5:$A$264, 0)), 0)</f>
        <v>0</v>
      </c>
      <c r="P248" s="29">
        <f t="array" ref="P248">IFERROR(INDEX(データ!P$5:P$264, MATCH($A248, データ!$A$5:$A$264, 0)), 0)</f>
        <v>0</v>
      </c>
      <c r="Q248" s="29">
        <f t="array" ref="Q248">IFERROR(INDEX(データ!Q$5:Q$264, MATCH($A248, データ!$A$5:$A$264, 0)), 0)</f>
        <v>0</v>
      </c>
      <c r="R248" s="29">
        <f t="array" ref="R248">IFERROR(INDEX(データ!R$5:R$264, MATCH($A248, データ!$A$5:$A$264, 0)), 0)</f>
        <v>0</v>
      </c>
      <c r="S248" s="29">
        <f t="array" ref="S248">IFERROR(INDEX(データ!S$5:S$264, MATCH($A248, データ!$A$5:$A$264, 0)), 0)</f>
        <v>0</v>
      </c>
      <c r="T248" s="29">
        <f t="array" ref="T248">IFERROR(INDEX(データ!T$5:T$264, MATCH($A248, データ!$A$5:$A$264, 0)), 0)</f>
        <v>0</v>
      </c>
      <c r="U248" s="29">
        <f t="array" ref="U248">IFERROR(INDEX(データ!U$5:U$264, MATCH($A248, データ!$A$5:$A$264, 0)), 0)</f>
        <v>0</v>
      </c>
      <c r="V248" s="29">
        <f t="array" ref="V248">IFERROR(INDEX(データ!V$5:V$264, MATCH($A248, データ!$A$5:$A$264, 0)), 0)</f>
        <v>0</v>
      </c>
      <c r="W248" s="29">
        <f t="array" ref="W248">IFERROR(INDEX(データ!W$5:W$264, MATCH($A248, データ!$A$5:$A$264, 0)), 0)</f>
        <v>0</v>
      </c>
      <c r="X248" s="29">
        <f t="array" ref="X248">IFERROR(INDEX(データ!X$5:X$264, MATCH($A248, データ!$A$5:$A$264, 0)), 0)</f>
        <v>0</v>
      </c>
      <c r="Y248" s="29">
        <f t="array" ref="Y248">IFERROR(INDEX(データ!Y$5:Y$264, MATCH($A248, データ!$A$5:$A$264, 0)), 0)</f>
        <v>0</v>
      </c>
      <c r="Z248" s="29">
        <f t="array" ref="Z248">IFERROR(INDEX(データ!Z$5:Z$264, MATCH($A248, データ!$A$5:$A$264, 0)), 0)</f>
        <v>0</v>
      </c>
      <c r="AA248" s="30">
        <f t="shared" si="0"/>
        <v>0</v>
      </c>
      <c r="AB248" s="30">
        <f t="shared" si="1"/>
        <v>0</v>
      </c>
    </row>
    <row r="249" spans="1:28" ht="14">
      <c r="A249" s="31">
        <f t="shared" si="2"/>
        <v>41939</v>
      </c>
      <c r="B249" s="28"/>
      <c r="C249" s="29">
        <f t="array" ref="C249">IFERROR(INDEX(データ!C$5:C$264, MATCH($A249, データ!$A$5:$A$264, 0)), 0)</f>
        <v>0</v>
      </c>
      <c r="D249" s="29">
        <f t="array" ref="D249">IFERROR(INDEX(データ!D$5:D$264, MATCH($A249, データ!$A$5:$A$264, 0)), 0)</f>
        <v>0</v>
      </c>
      <c r="E249" s="29">
        <f t="array" ref="E249">IFERROR(INDEX(データ!E$5:E$264, MATCH($A249, データ!$A$5:$A$264, 0)), 0)</f>
        <v>0</v>
      </c>
      <c r="F249" s="29">
        <f t="array" ref="F249">IFERROR(INDEX(データ!F$5:F$264, MATCH($A249, データ!$A$5:$A$264, 0)), 0)</f>
        <v>0</v>
      </c>
      <c r="G249" s="29">
        <f t="array" ref="G249">IFERROR(INDEX(データ!G$5:G$264, MATCH($A249, データ!$A$5:$A$264, 0)), 0)</f>
        <v>0</v>
      </c>
      <c r="H249" s="29">
        <f t="array" ref="H249">IFERROR(INDEX(データ!H$5:H$264, MATCH($A249, データ!$A$5:$A$264, 0)), 0)</f>
        <v>0</v>
      </c>
      <c r="I249" s="29">
        <f t="array" ref="I249">IFERROR(INDEX(データ!I$5:I$264, MATCH($A249, データ!$A$5:$A$264, 0)), 0)</f>
        <v>0</v>
      </c>
      <c r="J249" s="29">
        <f t="array" ref="J249">IFERROR(INDEX(データ!J$5:J$264, MATCH($A249, データ!$A$5:$A$264, 0)), 0)</f>
        <v>0</v>
      </c>
      <c r="K249" s="29">
        <f t="array" ref="K249">IFERROR(INDEX(データ!K$5:K$264, MATCH($A249, データ!$A$5:$A$264, 0)), 0)</f>
        <v>0</v>
      </c>
      <c r="L249" s="29">
        <f t="array" ref="L249">IFERROR(INDEX(データ!L$5:L$264, MATCH($A249, データ!$A$5:$A$264, 0)), 0)</f>
        <v>0</v>
      </c>
      <c r="M249" s="29">
        <f t="array" ref="M249">IFERROR(INDEX(データ!M$5:M$264, MATCH($A249, データ!$A$5:$A$264, 0)), 0)</f>
        <v>0</v>
      </c>
      <c r="N249" s="29">
        <f t="array" ref="N249">IFERROR(INDEX(データ!N$5:N$264, MATCH($A249, データ!$A$5:$A$264, 0)), 0)</f>
        <v>0</v>
      </c>
      <c r="O249" s="29">
        <f t="array" ref="O249">IFERROR(INDEX(データ!O$5:O$264, MATCH($A249, データ!$A$5:$A$264, 0)), 0)</f>
        <v>0</v>
      </c>
      <c r="P249" s="29">
        <f t="array" ref="P249">IFERROR(INDEX(データ!P$5:P$264, MATCH($A249, データ!$A$5:$A$264, 0)), 0)</f>
        <v>0</v>
      </c>
      <c r="Q249" s="29">
        <f t="array" ref="Q249">IFERROR(INDEX(データ!Q$5:Q$264, MATCH($A249, データ!$A$5:$A$264, 0)), 0)</f>
        <v>0</v>
      </c>
      <c r="R249" s="29">
        <f t="array" ref="R249">IFERROR(INDEX(データ!R$5:R$264, MATCH($A249, データ!$A$5:$A$264, 0)), 0)</f>
        <v>0</v>
      </c>
      <c r="S249" s="29">
        <f t="array" ref="S249">IFERROR(INDEX(データ!S$5:S$264, MATCH($A249, データ!$A$5:$A$264, 0)), 0)</f>
        <v>0</v>
      </c>
      <c r="T249" s="29">
        <f t="array" ref="T249">IFERROR(INDEX(データ!T$5:T$264, MATCH($A249, データ!$A$5:$A$264, 0)), 0)</f>
        <v>0</v>
      </c>
      <c r="U249" s="29">
        <f t="array" ref="U249">IFERROR(INDEX(データ!U$5:U$264, MATCH($A249, データ!$A$5:$A$264, 0)), 0)</f>
        <v>0</v>
      </c>
      <c r="V249" s="29">
        <f t="array" ref="V249">IFERROR(INDEX(データ!V$5:V$264, MATCH($A249, データ!$A$5:$A$264, 0)), 0)</f>
        <v>0</v>
      </c>
      <c r="W249" s="29">
        <f t="array" ref="W249">IFERROR(INDEX(データ!W$5:W$264, MATCH($A249, データ!$A$5:$A$264, 0)), 0)</f>
        <v>0</v>
      </c>
      <c r="X249" s="29">
        <f t="array" ref="X249">IFERROR(INDEX(データ!X$5:X$264, MATCH($A249, データ!$A$5:$A$264, 0)), 0)</f>
        <v>0</v>
      </c>
      <c r="Y249" s="29">
        <f t="array" ref="Y249">IFERROR(INDEX(データ!Y$5:Y$264, MATCH($A249, データ!$A$5:$A$264, 0)), 0)</f>
        <v>0</v>
      </c>
      <c r="Z249" s="29">
        <f t="array" ref="Z249">IFERROR(INDEX(データ!Z$5:Z$264, MATCH($A249, データ!$A$5:$A$264, 0)), 0)</f>
        <v>0</v>
      </c>
      <c r="AA249" s="30">
        <f t="shared" si="0"/>
        <v>0</v>
      </c>
      <c r="AB249" s="30">
        <f t="shared" si="1"/>
        <v>0</v>
      </c>
    </row>
    <row r="250" spans="1:28" ht="14">
      <c r="A250" s="31">
        <f t="shared" si="2"/>
        <v>41932</v>
      </c>
      <c r="B250" s="28"/>
      <c r="C250" s="29">
        <f t="array" ref="C250">IFERROR(INDEX(データ!C$5:C$264, MATCH($A250, データ!$A$5:$A$264, 0)), 0)</f>
        <v>0</v>
      </c>
      <c r="D250" s="29">
        <f t="array" ref="D250">IFERROR(INDEX(データ!D$5:D$264, MATCH($A250, データ!$A$5:$A$264, 0)), 0)</f>
        <v>0</v>
      </c>
      <c r="E250" s="29">
        <f t="array" ref="E250">IFERROR(INDEX(データ!E$5:E$264, MATCH($A250, データ!$A$5:$A$264, 0)), 0)</f>
        <v>0</v>
      </c>
      <c r="F250" s="29">
        <f t="array" ref="F250">IFERROR(INDEX(データ!F$5:F$264, MATCH($A250, データ!$A$5:$A$264, 0)), 0)</f>
        <v>0</v>
      </c>
      <c r="G250" s="29">
        <f t="array" ref="G250">IFERROR(INDEX(データ!G$5:G$264, MATCH($A250, データ!$A$5:$A$264, 0)), 0)</f>
        <v>0</v>
      </c>
      <c r="H250" s="29">
        <f t="array" ref="H250">IFERROR(INDEX(データ!H$5:H$264, MATCH($A250, データ!$A$5:$A$264, 0)), 0)</f>
        <v>0</v>
      </c>
      <c r="I250" s="29">
        <f t="array" ref="I250">IFERROR(INDEX(データ!I$5:I$264, MATCH($A250, データ!$A$5:$A$264, 0)), 0)</f>
        <v>0</v>
      </c>
      <c r="J250" s="29">
        <f t="array" ref="J250">IFERROR(INDEX(データ!J$5:J$264, MATCH($A250, データ!$A$5:$A$264, 0)), 0)</f>
        <v>0</v>
      </c>
      <c r="K250" s="29">
        <f t="array" ref="K250">IFERROR(INDEX(データ!K$5:K$264, MATCH($A250, データ!$A$5:$A$264, 0)), 0)</f>
        <v>0</v>
      </c>
      <c r="L250" s="29">
        <f t="array" ref="L250">IFERROR(INDEX(データ!L$5:L$264, MATCH($A250, データ!$A$5:$A$264, 0)), 0)</f>
        <v>0</v>
      </c>
      <c r="M250" s="29">
        <f t="array" ref="M250">IFERROR(INDEX(データ!M$5:M$264, MATCH($A250, データ!$A$5:$A$264, 0)), 0)</f>
        <v>0</v>
      </c>
      <c r="N250" s="29">
        <f t="array" ref="N250">IFERROR(INDEX(データ!N$5:N$264, MATCH($A250, データ!$A$5:$A$264, 0)), 0)</f>
        <v>0</v>
      </c>
      <c r="O250" s="29">
        <f t="array" ref="O250">IFERROR(INDEX(データ!O$5:O$264, MATCH($A250, データ!$A$5:$A$264, 0)), 0)</f>
        <v>0</v>
      </c>
      <c r="P250" s="29">
        <f t="array" ref="P250">IFERROR(INDEX(データ!P$5:P$264, MATCH($A250, データ!$A$5:$A$264, 0)), 0)</f>
        <v>0</v>
      </c>
      <c r="Q250" s="29">
        <f t="array" ref="Q250">IFERROR(INDEX(データ!Q$5:Q$264, MATCH($A250, データ!$A$5:$A$264, 0)), 0)</f>
        <v>0</v>
      </c>
      <c r="R250" s="29">
        <f t="array" ref="R250">IFERROR(INDEX(データ!R$5:R$264, MATCH($A250, データ!$A$5:$A$264, 0)), 0)</f>
        <v>0</v>
      </c>
      <c r="S250" s="29">
        <f t="array" ref="S250">IFERROR(INDEX(データ!S$5:S$264, MATCH($A250, データ!$A$5:$A$264, 0)), 0)</f>
        <v>0</v>
      </c>
      <c r="T250" s="29">
        <f t="array" ref="T250">IFERROR(INDEX(データ!T$5:T$264, MATCH($A250, データ!$A$5:$A$264, 0)), 0)</f>
        <v>0</v>
      </c>
      <c r="U250" s="29">
        <f t="array" ref="U250">IFERROR(INDEX(データ!U$5:U$264, MATCH($A250, データ!$A$5:$A$264, 0)), 0)</f>
        <v>0</v>
      </c>
      <c r="V250" s="29">
        <f t="array" ref="V250">IFERROR(INDEX(データ!V$5:V$264, MATCH($A250, データ!$A$5:$A$264, 0)), 0)</f>
        <v>0</v>
      </c>
      <c r="W250" s="29">
        <f t="array" ref="W250">IFERROR(INDEX(データ!W$5:W$264, MATCH($A250, データ!$A$5:$A$264, 0)), 0)</f>
        <v>0</v>
      </c>
      <c r="X250" s="29">
        <f t="array" ref="X250">IFERROR(INDEX(データ!X$5:X$264, MATCH($A250, データ!$A$5:$A$264, 0)), 0)</f>
        <v>0</v>
      </c>
      <c r="Y250" s="29">
        <f t="array" ref="Y250">IFERROR(INDEX(データ!Y$5:Y$264, MATCH($A250, データ!$A$5:$A$264, 0)), 0)</f>
        <v>0</v>
      </c>
      <c r="Z250" s="29">
        <f t="array" ref="Z250">IFERROR(INDEX(データ!Z$5:Z$264, MATCH($A250, データ!$A$5:$A$264, 0)), 0)</f>
        <v>0</v>
      </c>
      <c r="AA250" s="30">
        <f t="shared" si="0"/>
        <v>0</v>
      </c>
      <c r="AB250" s="30">
        <f t="shared" si="1"/>
        <v>0</v>
      </c>
    </row>
    <row r="251" spans="1:28" ht="14">
      <c r="A251" s="31">
        <f t="shared" si="2"/>
        <v>41925</v>
      </c>
      <c r="B251" s="28"/>
      <c r="C251" s="29">
        <f t="array" ref="C251">IFERROR(INDEX(データ!C$5:C$264, MATCH($A251, データ!$A$5:$A$264, 0)), 0)</f>
        <v>0</v>
      </c>
      <c r="D251" s="29">
        <f t="array" ref="D251">IFERROR(INDEX(データ!D$5:D$264, MATCH($A251, データ!$A$5:$A$264, 0)), 0)</f>
        <v>0</v>
      </c>
      <c r="E251" s="29">
        <f t="array" ref="E251">IFERROR(INDEX(データ!E$5:E$264, MATCH($A251, データ!$A$5:$A$264, 0)), 0)</f>
        <v>0</v>
      </c>
      <c r="F251" s="29">
        <f t="array" ref="F251">IFERROR(INDEX(データ!F$5:F$264, MATCH($A251, データ!$A$5:$A$264, 0)), 0)</f>
        <v>0</v>
      </c>
      <c r="G251" s="29">
        <f t="array" ref="G251">IFERROR(INDEX(データ!G$5:G$264, MATCH($A251, データ!$A$5:$A$264, 0)), 0)</f>
        <v>0</v>
      </c>
      <c r="H251" s="29">
        <f t="array" ref="H251">IFERROR(INDEX(データ!H$5:H$264, MATCH($A251, データ!$A$5:$A$264, 0)), 0)</f>
        <v>0</v>
      </c>
      <c r="I251" s="29">
        <f t="array" ref="I251">IFERROR(INDEX(データ!I$5:I$264, MATCH($A251, データ!$A$5:$A$264, 0)), 0)</f>
        <v>0</v>
      </c>
      <c r="J251" s="29">
        <f t="array" ref="J251">IFERROR(INDEX(データ!J$5:J$264, MATCH($A251, データ!$A$5:$A$264, 0)), 0)</f>
        <v>0</v>
      </c>
      <c r="K251" s="29">
        <f t="array" ref="K251">IFERROR(INDEX(データ!K$5:K$264, MATCH($A251, データ!$A$5:$A$264, 0)), 0)</f>
        <v>0</v>
      </c>
      <c r="L251" s="29">
        <f t="array" ref="L251">IFERROR(INDEX(データ!L$5:L$264, MATCH($A251, データ!$A$5:$A$264, 0)), 0)</f>
        <v>0</v>
      </c>
      <c r="M251" s="29">
        <f t="array" ref="M251">IFERROR(INDEX(データ!M$5:M$264, MATCH($A251, データ!$A$5:$A$264, 0)), 0)</f>
        <v>0</v>
      </c>
      <c r="N251" s="29">
        <f t="array" ref="N251">IFERROR(INDEX(データ!N$5:N$264, MATCH($A251, データ!$A$5:$A$264, 0)), 0)</f>
        <v>0</v>
      </c>
      <c r="O251" s="29">
        <f t="array" ref="O251">IFERROR(INDEX(データ!O$5:O$264, MATCH($A251, データ!$A$5:$A$264, 0)), 0)</f>
        <v>0</v>
      </c>
      <c r="P251" s="29">
        <f t="array" ref="P251">IFERROR(INDEX(データ!P$5:P$264, MATCH($A251, データ!$A$5:$A$264, 0)), 0)</f>
        <v>0</v>
      </c>
      <c r="Q251" s="29">
        <f t="array" ref="Q251">IFERROR(INDEX(データ!Q$5:Q$264, MATCH($A251, データ!$A$5:$A$264, 0)), 0)</f>
        <v>0</v>
      </c>
      <c r="R251" s="29">
        <f t="array" ref="R251">IFERROR(INDEX(データ!R$5:R$264, MATCH($A251, データ!$A$5:$A$264, 0)), 0)</f>
        <v>0</v>
      </c>
      <c r="S251" s="29">
        <f t="array" ref="S251">IFERROR(INDEX(データ!S$5:S$264, MATCH($A251, データ!$A$5:$A$264, 0)), 0)</f>
        <v>0</v>
      </c>
      <c r="T251" s="29">
        <f t="array" ref="T251">IFERROR(INDEX(データ!T$5:T$264, MATCH($A251, データ!$A$5:$A$264, 0)), 0)</f>
        <v>0</v>
      </c>
      <c r="U251" s="29">
        <f t="array" ref="U251">IFERROR(INDEX(データ!U$5:U$264, MATCH($A251, データ!$A$5:$A$264, 0)), 0)</f>
        <v>0</v>
      </c>
      <c r="V251" s="29">
        <f t="array" ref="V251">IFERROR(INDEX(データ!V$5:V$264, MATCH($A251, データ!$A$5:$A$264, 0)), 0)</f>
        <v>0</v>
      </c>
      <c r="W251" s="29">
        <f t="array" ref="W251">IFERROR(INDEX(データ!W$5:W$264, MATCH($A251, データ!$A$5:$A$264, 0)), 0)</f>
        <v>0</v>
      </c>
      <c r="X251" s="29">
        <f t="array" ref="X251">IFERROR(INDEX(データ!X$5:X$264, MATCH($A251, データ!$A$5:$A$264, 0)), 0)</f>
        <v>0</v>
      </c>
      <c r="Y251" s="29">
        <f t="array" ref="Y251">IFERROR(INDEX(データ!Y$5:Y$264, MATCH($A251, データ!$A$5:$A$264, 0)), 0)</f>
        <v>0</v>
      </c>
      <c r="Z251" s="29">
        <f t="array" ref="Z251">IFERROR(INDEX(データ!Z$5:Z$264, MATCH($A251, データ!$A$5:$A$264, 0)), 0)</f>
        <v>0</v>
      </c>
      <c r="AA251" s="30">
        <f t="shared" si="0"/>
        <v>0</v>
      </c>
      <c r="AB251" s="30">
        <f t="shared" si="1"/>
        <v>0</v>
      </c>
    </row>
    <row r="252" spans="1:28" ht="14">
      <c r="A252" s="31">
        <f t="shared" si="2"/>
        <v>41918</v>
      </c>
      <c r="B252" s="28"/>
      <c r="C252" s="29">
        <f t="array" ref="C252">IFERROR(INDEX(データ!C$5:C$264, MATCH($A252, データ!$A$5:$A$264, 0)), 0)</f>
        <v>0</v>
      </c>
      <c r="D252" s="29">
        <f t="array" ref="D252">IFERROR(INDEX(データ!D$5:D$264, MATCH($A252, データ!$A$5:$A$264, 0)), 0)</f>
        <v>0</v>
      </c>
      <c r="E252" s="29">
        <f t="array" ref="E252">IFERROR(INDEX(データ!E$5:E$264, MATCH($A252, データ!$A$5:$A$264, 0)), 0)</f>
        <v>0</v>
      </c>
      <c r="F252" s="29">
        <f t="array" ref="F252">IFERROR(INDEX(データ!F$5:F$264, MATCH($A252, データ!$A$5:$A$264, 0)), 0)</f>
        <v>0</v>
      </c>
      <c r="G252" s="29">
        <f t="array" ref="G252">IFERROR(INDEX(データ!G$5:G$264, MATCH($A252, データ!$A$5:$A$264, 0)), 0)</f>
        <v>0</v>
      </c>
      <c r="H252" s="29">
        <f t="array" ref="H252">IFERROR(INDEX(データ!H$5:H$264, MATCH($A252, データ!$A$5:$A$264, 0)), 0)</f>
        <v>0</v>
      </c>
      <c r="I252" s="29">
        <f t="array" ref="I252">IFERROR(INDEX(データ!I$5:I$264, MATCH($A252, データ!$A$5:$A$264, 0)), 0)</f>
        <v>0</v>
      </c>
      <c r="J252" s="29">
        <f t="array" ref="J252">IFERROR(INDEX(データ!J$5:J$264, MATCH($A252, データ!$A$5:$A$264, 0)), 0)</f>
        <v>0</v>
      </c>
      <c r="K252" s="29">
        <f t="array" ref="K252">IFERROR(INDEX(データ!K$5:K$264, MATCH($A252, データ!$A$5:$A$264, 0)), 0)</f>
        <v>0</v>
      </c>
      <c r="L252" s="29">
        <f t="array" ref="L252">IFERROR(INDEX(データ!L$5:L$264, MATCH($A252, データ!$A$5:$A$264, 0)), 0)</f>
        <v>0</v>
      </c>
      <c r="M252" s="29">
        <f t="array" ref="M252">IFERROR(INDEX(データ!M$5:M$264, MATCH($A252, データ!$A$5:$A$264, 0)), 0)</f>
        <v>0</v>
      </c>
      <c r="N252" s="29">
        <f t="array" ref="N252">IFERROR(INDEX(データ!N$5:N$264, MATCH($A252, データ!$A$5:$A$264, 0)), 0)</f>
        <v>0</v>
      </c>
      <c r="O252" s="29">
        <f t="array" ref="O252">IFERROR(INDEX(データ!O$5:O$264, MATCH($A252, データ!$A$5:$A$264, 0)), 0)</f>
        <v>0</v>
      </c>
      <c r="P252" s="29">
        <f t="array" ref="P252">IFERROR(INDEX(データ!P$5:P$264, MATCH($A252, データ!$A$5:$A$264, 0)), 0)</f>
        <v>0</v>
      </c>
      <c r="Q252" s="29">
        <f t="array" ref="Q252">IFERROR(INDEX(データ!Q$5:Q$264, MATCH($A252, データ!$A$5:$A$264, 0)), 0)</f>
        <v>0</v>
      </c>
      <c r="R252" s="29">
        <f t="array" ref="R252">IFERROR(INDEX(データ!R$5:R$264, MATCH($A252, データ!$A$5:$A$264, 0)), 0)</f>
        <v>0</v>
      </c>
      <c r="S252" s="29">
        <f t="array" ref="S252">IFERROR(INDEX(データ!S$5:S$264, MATCH($A252, データ!$A$5:$A$264, 0)), 0)</f>
        <v>0</v>
      </c>
      <c r="T252" s="29">
        <f t="array" ref="T252">IFERROR(INDEX(データ!T$5:T$264, MATCH($A252, データ!$A$5:$A$264, 0)), 0)</f>
        <v>0</v>
      </c>
      <c r="U252" s="29">
        <f t="array" ref="U252">IFERROR(INDEX(データ!U$5:U$264, MATCH($A252, データ!$A$5:$A$264, 0)), 0)</f>
        <v>0</v>
      </c>
      <c r="V252" s="29">
        <f t="array" ref="V252">IFERROR(INDEX(データ!V$5:V$264, MATCH($A252, データ!$A$5:$A$264, 0)), 0)</f>
        <v>0</v>
      </c>
      <c r="W252" s="29">
        <f t="array" ref="W252">IFERROR(INDEX(データ!W$5:W$264, MATCH($A252, データ!$A$5:$A$264, 0)), 0)</f>
        <v>0</v>
      </c>
      <c r="X252" s="29">
        <f t="array" ref="X252">IFERROR(INDEX(データ!X$5:X$264, MATCH($A252, データ!$A$5:$A$264, 0)), 0)</f>
        <v>0</v>
      </c>
      <c r="Y252" s="29">
        <f t="array" ref="Y252">IFERROR(INDEX(データ!Y$5:Y$264, MATCH($A252, データ!$A$5:$A$264, 0)), 0)</f>
        <v>0</v>
      </c>
      <c r="Z252" s="29">
        <f t="array" ref="Z252">IFERROR(INDEX(データ!Z$5:Z$264, MATCH($A252, データ!$A$5:$A$264, 0)), 0)</f>
        <v>0</v>
      </c>
      <c r="AA252" s="30">
        <f t="shared" si="0"/>
        <v>0</v>
      </c>
      <c r="AB252" s="30">
        <f t="shared" si="1"/>
        <v>0</v>
      </c>
    </row>
    <row r="253" spans="1:28" ht="14">
      <c r="A253" s="31">
        <f t="shared" si="2"/>
        <v>41911</v>
      </c>
      <c r="B253" s="28"/>
      <c r="C253" s="29">
        <f t="array" ref="C253">IFERROR(INDEX(データ!C$5:C$264, MATCH($A253, データ!$A$5:$A$264, 0)), 0)</f>
        <v>0</v>
      </c>
      <c r="D253" s="29">
        <f t="array" ref="D253">IFERROR(INDEX(データ!D$5:D$264, MATCH($A253, データ!$A$5:$A$264, 0)), 0)</f>
        <v>0</v>
      </c>
      <c r="E253" s="29">
        <f t="array" ref="E253">IFERROR(INDEX(データ!E$5:E$264, MATCH($A253, データ!$A$5:$A$264, 0)), 0)</f>
        <v>0</v>
      </c>
      <c r="F253" s="29">
        <f t="array" ref="F253">IFERROR(INDEX(データ!F$5:F$264, MATCH($A253, データ!$A$5:$A$264, 0)), 0)</f>
        <v>0</v>
      </c>
      <c r="G253" s="29">
        <f t="array" ref="G253">IFERROR(INDEX(データ!G$5:G$264, MATCH($A253, データ!$A$5:$A$264, 0)), 0)</f>
        <v>0</v>
      </c>
      <c r="H253" s="29">
        <f t="array" ref="H253">IFERROR(INDEX(データ!H$5:H$264, MATCH($A253, データ!$A$5:$A$264, 0)), 0)</f>
        <v>0</v>
      </c>
      <c r="I253" s="29">
        <f t="array" ref="I253">IFERROR(INDEX(データ!I$5:I$264, MATCH($A253, データ!$A$5:$A$264, 0)), 0)</f>
        <v>0</v>
      </c>
      <c r="J253" s="29">
        <f t="array" ref="J253">IFERROR(INDEX(データ!J$5:J$264, MATCH($A253, データ!$A$5:$A$264, 0)), 0)</f>
        <v>0</v>
      </c>
      <c r="K253" s="29">
        <f t="array" ref="K253">IFERROR(INDEX(データ!K$5:K$264, MATCH($A253, データ!$A$5:$A$264, 0)), 0)</f>
        <v>0</v>
      </c>
      <c r="L253" s="29">
        <f t="array" ref="L253">IFERROR(INDEX(データ!L$5:L$264, MATCH($A253, データ!$A$5:$A$264, 0)), 0)</f>
        <v>0</v>
      </c>
      <c r="M253" s="29">
        <f t="array" ref="M253">IFERROR(INDEX(データ!M$5:M$264, MATCH($A253, データ!$A$5:$A$264, 0)), 0)</f>
        <v>0</v>
      </c>
      <c r="N253" s="29">
        <f t="array" ref="N253">IFERROR(INDEX(データ!N$5:N$264, MATCH($A253, データ!$A$5:$A$264, 0)), 0)</f>
        <v>0</v>
      </c>
      <c r="O253" s="29">
        <f t="array" ref="O253">IFERROR(INDEX(データ!O$5:O$264, MATCH($A253, データ!$A$5:$A$264, 0)), 0)</f>
        <v>0</v>
      </c>
      <c r="P253" s="29">
        <f t="array" ref="P253">IFERROR(INDEX(データ!P$5:P$264, MATCH($A253, データ!$A$5:$A$264, 0)), 0)</f>
        <v>0</v>
      </c>
      <c r="Q253" s="29">
        <f t="array" ref="Q253">IFERROR(INDEX(データ!Q$5:Q$264, MATCH($A253, データ!$A$5:$A$264, 0)), 0)</f>
        <v>0</v>
      </c>
      <c r="R253" s="29">
        <f t="array" ref="R253">IFERROR(INDEX(データ!R$5:R$264, MATCH($A253, データ!$A$5:$A$264, 0)), 0)</f>
        <v>0</v>
      </c>
      <c r="S253" s="29">
        <f t="array" ref="S253">IFERROR(INDEX(データ!S$5:S$264, MATCH($A253, データ!$A$5:$A$264, 0)), 0)</f>
        <v>0</v>
      </c>
      <c r="T253" s="29">
        <f t="array" ref="T253">IFERROR(INDEX(データ!T$5:T$264, MATCH($A253, データ!$A$5:$A$264, 0)), 0)</f>
        <v>0</v>
      </c>
      <c r="U253" s="29">
        <f t="array" ref="U253">IFERROR(INDEX(データ!U$5:U$264, MATCH($A253, データ!$A$5:$A$264, 0)), 0)</f>
        <v>0</v>
      </c>
      <c r="V253" s="29">
        <f t="array" ref="V253">IFERROR(INDEX(データ!V$5:V$264, MATCH($A253, データ!$A$5:$A$264, 0)), 0)</f>
        <v>0</v>
      </c>
      <c r="W253" s="29">
        <f t="array" ref="W253">IFERROR(INDEX(データ!W$5:W$264, MATCH($A253, データ!$A$5:$A$264, 0)), 0)</f>
        <v>0</v>
      </c>
      <c r="X253" s="29">
        <f t="array" ref="X253">IFERROR(INDEX(データ!X$5:X$264, MATCH($A253, データ!$A$5:$A$264, 0)), 0)</f>
        <v>0</v>
      </c>
      <c r="Y253" s="29">
        <f t="array" ref="Y253">IFERROR(INDEX(データ!Y$5:Y$264, MATCH($A253, データ!$A$5:$A$264, 0)), 0)</f>
        <v>0</v>
      </c>
      <c r="Z253" s="29">
        <f t="array" ref="Z253">IFERROR(INDEX(データ!Z$5:Z$264, MATCH($A253, データ!$A$5:$A$264, 0)), 0)</f>
        <v>0</v>
      </c>
      <c r="AA253" s="30">
        <f t="shared" si="0"/>
        <v>0</v>
      </c>
      <c r="AB253" s="30">
        <f t="shared" si="1"/>
        <v>0</v>
      </c>
    </row>
    <row r="254" spans="1:28" ht="14">
      <c r="A254" s="31">
        <f t="shared" si="2"/>
        <v>41904</v>
      </c>
      <c r="B254" s="28"/>
      <c r="C254" s="29">
        <f t="array" ref="C254">IFERROR(INDEX(データ!C$5:C$264, MATCH($A254, データ!$A$5:$A$264, 0)), 0)</f>
        <v>0</v>
      </c>
      <c r="D254" s="29">
        <f t="array" ref="D254">IFERROR(INDEX(データ!D$5:D$264, MATCH($A254, データ!$A$5:$A$264, 0)), 0)</f>
        <v>0</v>
      </c>
      <c r="E254" s="29">
        <f t="array" ref="E254">IFERROR(INDEX(データ!E$5:E$264, MATCH($A254, データ!$A$5:$A$264, 0)), 0)</f>
        <v>0</v>
      </c>
      <c r="F254" s="29">
        <f t="array" ref="F254">IFERROR(INDEX(データ!F$5:F$264, MATCH($A254, データ!$A$5:$A$264, 0)), 0)</f>
        <v>0</v>
      </c>
      <c r="G254" s="29">
        <f t="array" ref="G254">IFERROR(INDEX(データ!G$5:G$264, MATCH($A254, データ!$A$5:$A$264, 0)), 0)</f>
        <v>0</v>
      </c>
      <c r="H254" s="29">
        <f t="array" ref="H254">IFERROR(INDEX(データ!H$5:H$264, MATCH($A254, データ!$A$5:$A$264, 0)), 0)</f>
        <v>0</v>
      </c>
      <c r="I254" s="29">
        <f t="array" ref="I254">IFERROR(INDEX(データ!I$5:I$264, MATCH($A254, データ!$A$5:$A$264, 0)), 0)</f>
        <v>0</v>
      </c>
      <c r="J254" s="29">
        <f t="array" ref="J254">IFERROR(INDEX(データ!J$5:J$264, MATCH($A254, データ!$A$5:$A$264, 0)), 0)</f>
        <v>0</v>
      </c>
      <c r="K254" s="29">
        <f t="array" ref="K254">IFERROR(INDEX(データ!K$5:K$264, MATCH($A254, データ!$A$5:$A$264, 0)), 0)</f>
        <v>0</v>
      </c>
      <c r="L254" s="29">
        <f t="array" ref="L254">IFERROR(INDEX(データ!L$5:L$264, MATCH($A254, データ!$A$5:$A$264, 0)), 0)</f>
        <v>0</v>
      </c>
      <c r="M254" s="29">
        <f t="array" ref="M254">IFERROR(INDEX(データ!M$5:M$264, MATCH($A254, データ!$A$5:$A$264, 0)), 0)</f>
        <v>0</v>
      </c>
      <c r="N254" s="29">
        <f t="array" ref="N254">IFERROR(INDEX(データ!N$5:N$264, MATCH($A254, データ!$A$5:$A$264, 0)), 0)</f>
        <v>0</v>
      </c>
      <c r="O254" s="29">
        <f t="array" ref="O254">IFERROR(INDEX(データ!O$5:O$264, MATCH($A254, データ!$A$5:$A$264, 0)), 0)</f>
        <v>0</v>
      </c>
      <c r="P254" s="29">
        <f t="array" ref="P254">IFERROR(INDEX(データ!P$5:P$264, MATCH($A254, データ!$A$5:$A$264, 0)), 0)</f>
        <v>0</v>
      </c>
      <c r="Q254" s="29">
        <f t="array" ref="Q254">IFERROR(INDEX(データ!Q$5:Q$264, MATCH($A254, データ!$A$5:$A$264, 0)), 0)</f>
        <v>0</v>
      </c>
      <c r="R254" s="29">
        <f t="array" ref="R254">IFERROR(INDEX(データ!R$5:R$264, MATCH($A254, データ!$A$5:$A$264, 0)), 0)</f>
        <v>0</v>
      </c>
      <c r="S254" s="29">
        <f t="array" ref="S254">IFERROR(INDEX(データ!S$5:S$264, MATCH($A254, データ!$A$5:$A$264, 0)), 0)</f>
        <v>0</v>
      </c>
      <c r="T254" s="29">
        <f t="array" ref="T254">IFERROR(INDEX(データ!T$5:T$264, MATCH($A254, データ!$A$5:$A$264, 0)), 0)</f>
        <v>0</v>
      </c>
      <c r="U254" s="29">
        <f t="array" ref="U254">IFERROR(INDEX(データ!U$5:U$264, MATCH($A254, データ!$A$5:$A$264, 0)), 0)</f>
        <v>0</v>
      </c>
      <c r="V254" s="29">
        <f t="array" ref="V254">IFERROR(INDEX(データ!V$5:V$264, MATCH($A254, データ!$A$5:$A$264, 0)), 0)</f>
        <v>0</v>
      </c>
      <c r="W254" s="29">
        <f t="array" ref="W254">IFERROR(INDEX(データ!W$5:W$264, MATCH($A254, データ!$A$5:$A$264, 0)), 0)</f>
        <v>0</v>
      </c>
      <c r="X254" s="29">
        <f t="array" ref="X254">IFERROR(INDEX(データ!X$5:X$264, MATCH($A254, データ!$A$5:$A$264, 0)), 0)</f>
        <v>0</v>
      </c>
      <c r="Y254" s="29">
        <f t="array" ref="Y254">IFERROR(INDEX(データ!Y$5:Y$264, MATCH($A254, データ!$A$5:$A$264, 0)), 0)</f>
        <v>0</v>
      </c>
      <c r="Z254" s="29">
        <f t="array" ref="Z254">IFERROR(INDEX(データ!Z$5:Z$264, MATCH($A254, データ!$A$5:$A$264, 0)), 0)</f>
        <v>0</v>
      </c>
      <c r="AA254" s="30">
        <f t="shared" si="0"/>
        <v>0</v>
      </c>
      <c r="AB254" s="30">
        <f t="shared" si="1"/>
        <v>0</v>
      </c>
    </row>
    <row r="255" spans="1:28" ht="14">
      <c r="A255" s="31">
        <f t="shared" si="2"/>
        <v>41897</v>
      </c>
      <c r="B255" s="28"/>
      <c r="C255" s="29">
        <f t="array" ref="C255">IFERROR(INDEX(データ!C$5:C$264, MATCH($A255, データ!$A$5:$A$264, 0)), 0)</f>
        <v>0</v>
      </c>
      <c r="D255" s="29">
        <f t="array" ref="D255">IFERROR(INDEX(データ!D$5:D$264, MATCH($A255, データ!$A$5:$A$264, 0)), 0)</f>
        <v>0</v>
      </c>
      <c r="E255" s="29">
        <f t="array" ref="E255">IFERROR(INDEX(データ!E$5:E$264, MATCH($A255, データ!$A$5:$A$264, 0)), 0)</f>
        <v>0</v>
      </c>
      <c r="F255" s="29">
        <f t="array" ref="F255">IFERROR(INDEX(データ!F$5:F$264, MATCH($A255, データ!$A$5:$A$264, 0)), 0)</f>
        <v>0</v>
      </c>
      <c r="G255" s="29">
        <f t="array" ref="G255">IFERROR(INDEX(データ!G$5:G$264, MATCH($A255, データ!$A$5:$A$264, 0)), 0)</f>
        <v>0</v>
      </c>
      <c r="H255" s="29">
        <f t="array" ref="H255">IFERROR(INDEX(データ!H$5:H$264, MATCH($A255, データ!$A$5:$A$264, 0)), 0)</f>
        <v>0</v>
      </c>
      <c r="I255" s="29">
        <f t="array" ref="I255">IFERROR(INDEX(データ!I$5:I$264, MATCH($A255, データ!$A$5:$A$264, 0)), 0)</f>
        <v>0</v>
      </c>
      <c r="J255" s="29">
        <f t="array" ref="J255">IFERROR(INDEX(データ!J$5:J$264, MATCH($A255, データ!$A$5:$A$264, 0)), 0)</f>
        <v>0</v>
      </c>
      <c r="K255" s="29">
        <f t="array" ref="K255">IFERROR(INDEX(データ!K$5:K$264, MATCH($A255, データ!$A$5:$A$264, 0)), 0)</f>
        <v>0</v>
      </c>
      <c r="L255" s="29">
        <f t="array" ref="L255">IFERROR(INDEX(データ!L$5:L$264, MATCH($A255, データ!$A$5:$A$264, 0)), 0)</f>
        <v>0</v>
      </c>
      <c r="M255" s="29">
        <f t="array" ref="M255">IFERROR(INDEX(データ!M$5:M$264, MATCH($A255, データ!$A$5:$A$264, 0)), 0)</f>
        <v>0</v>
      </c>
      <c r="N255" s="29">
        <f t="array" ref="N255">IFERROR(INDEX(データ!N$5:N$264, MATCH($A255, データ!$A$5:$A$264, 0)), 0)</f>
        <v>0</v>
      </c>
      <c r="O255" s="29">
        <f t="array" ref="O255">IFERROR(INDEX(データ!O$5:O$264, MATCH($A255, データ!$A$5:$A$264, 0)), 0)</f>
        <v>0</v>
      </c>
      <c r="P255" s="29">
        <f t="array" ref="P255">IFERROR(INDEX(データ!P$5:P$264, MATCH($A255, データ!$A$5:$A$264, 0)), 0)</f>
        <v>0</v>
      </c>
      <c r="Q255" s="29">
        <f t="array" ref="Q255">IFERROR(INDEX(データ!Q$5:Q$264, MATCH($A255, データ!$A$5:$A$264, 0)), 0)</f>
        <v>0</v>
      </c>
      <c r="R255" s="29">
        <f t="array" ref="R255">IFERROR(INDEX(データ!R$5:R$264, MATCH($A255, データ!$A$5:$A$264, 0)), 0)</f>
        <v>0</v>
      </c>
      <c r="S255" s="29">
        <f t="array" ref="S255">IFERROR(INDEX(データ!S$5:S$264, MATCH($A255, データ!$A$5:$A$264, 0)), 0)</f>
        <v>0</v>
      </c>
      <c r="T255" s="29">
        <f t="array" ref="T255">IFERROR(INDEX(データ!T$5:T$264, MATCH($A255, データ!$A$5:$A$264, 0)), 0)</f>
        <v>0</v>
      </c>
      <c r="U255" s="29">
        <f t="array" ref="U255">IFERROR(INDEX(データ!U$5:U$264, MATCH($A255, データ!$A$5:$A$264, 0)), 0)</f>
        <v>0</v>
      </c>
      <c r="V255" s="29">
        <f t="array" ref="V255">IFERROR(INDEX(データ!V$5:V$264, MATCH($A255, データ!$A$5:$A$264, 0)), 0)</f>
        <v>0</v>
      </c>
      <c r="W255" s="29">
        <f t="array" ref="W255">IFERROR(INDEX(データ!W$5:W$264, MATCH($A255, データ!$A$5:$A$264, 0)), 0)</f>
        <v>0</v>
      </c>
      <c r="X255" s="29">
        <f t="array" ref="X255">IFERROR(INDEX(データ!X$5:X$264, MATCH($A255, データ!$A$5:$A$264, 0)), 0)</f>
        <v>0</v>
      </c>
      <c r="Y255" s="29">
        <f t="array" ref="Y255">IFERROR(INDEX(データ!Y$5:Y$264, MATCH($A255, データ!$A$5:$A$264, 0)), 0)</f>
        <v>0</v>
      </c>
      <c r="Z255" s="29">
        <f t="array" ref="Z255">IFERROR(INDEX(データ!Z$5:Z$264, MATCH($A255, データ!$A$5:$A$264, 0)), 0)</f>
        <v>0</v>
      </c>
      <c r="AA255" s="30">
        <f t="shared" si="0"/>
        <v>0</v>
      </c>
      <c r="AB255" s="30">
        <f t="shared" si="1"/>
        <v>0</v>
      </c>
    </row>
    <row r="256" spans="1:28" ht="14">
      <c r="A256" s="31">
        <f t="shared" si="2"/>
        <v>41890</v>
      </c>
      <c r="B256" s="28"/>
      <c r="C256" s="29">
        <f t="array" ref="C256">IFERROR(INDEX(データ!C$5:C$264, MATCH($A256, データ!$A$5:$A$264, 0)), 0)</f>
        <v>0</v>
      </c>
      <c r="D256" s="29">
        <f t="array" ref="D256">IFERROR(INDEX(データ!D$5:D$264, MATCH($A256, データ!$A$5:$A$264, 0)), 0)</f>
        <v>0</v>
      </c>
      <c r="E256" s="29">
        <f t="array" ref="E256">IFERROR(INDEX(データ!E$5:E$264, MATCH($A256, データ!$A$5:$A$264, 0)), 0)</f>
        <v>0</v>
      </c>
      <c r="F256" s="29">
        <f t="array" ref="F256">IFERROR(INDEX(データ!F$5:F$264, MATCH($A256, データ!$A$5:$A$264, 0)), 0)</f>
        <v>0</v>
      </c>
      <c r="G256" s="29">
        <f t="array" ref="G256">IFERROR(INDEX(データ!G$5:G$264, MATCH($A256, データ!$A$5:$A$264, 0)), 0)</f>
        <v>0</v>
      </c>
      <c r="H256" s="29">
        <f t="array" ref="H256">IFERROR(INDEX(データ!H$5:H$264, MATCH($A256, データ!$A$5:$A$264, 0)), 0)</f>
        <v>0</v>
      </c>
      <c r="I256" s="29">
        <f t="array" ref="I256">IFERROR(INDEX(データ!I$5:I$264, MATCH($A256, データ!$A$5:$A$264, 0)), 0)</f>
        <v>0</v>
      </c>
      <c r="J256" s="29">
        <f t="array" ref="J256">IFERROR(INDEX(データ!J$5:J$264, MATCH($A256, データ!$A$5:$A$264, 0)), 0)</f>
        <v>0</v>
      </c>
      <c r="K256" s="29">
        <f t="array" ref="K256">IFERROR(INDEX(データ!K$5:K$264, MATCH($A256, データ!$A$5:$A$264, 0)), 0)</f>
        <v>0</v>
      </c>
      <c r="L256" s="29">
        <f t="array" ref="L256">IFERROR(INDEX(データ!L$5:L$264, MATCH($A256, データ!$A$5:$A$264, 0)), 0)</f>
        <v>0</v>
      </c>
      <c r="M256" s="29">
        <f t="array" ref="M256">IFERROR(INDEX(データ!M$5:M$264, MATCH($A256, データ!$A$5:$A$264, 0)), 0)</f>
        <v>0</v>
      </c>
      <c r="N256" s="29">
        <f t="array" ref="N256">IFERROR(INDEX(データ!N$5:N$264, MATCH($A256, データ!$A$5:$A$264, 0)), 0)</f>
        <v>0</v>
      </c>
      <c r="O256" s="29">
        <f t="array" ref="O256">IFERROR(INDEX(データ!O$5:O$264, MATCH($A256, データ!$A$5:$A$264, 0)), 0)</f>
        <v>0</v>
      </c>
      <c r="P256" s="29">
        <f t="array" ref="P256">IFERROR(INDEX(データ!P$5:P$264, MATCH($A256, データ!$A$5:$A$264, 0)), 0)</f>
        <v>0</v>
      </c>
      <c r="Q256" s="29">
        <f t="array" ref="Q256">IFERROR(INDEX(データ!Q$5:Q$264, MATCH($A256, データ!$A$5:$A$264, 0)), 0)</f>
        <v>0</v>
      </c>
      <c r="R256" s="29">
        <f t="array" ref="R256">IFERROR(INDEX(データ!R$5:R$264, MATCH($A256, データ!$A$5:$A$264, 0)), 0)</f>
        <v>0</v>
      </c>
      <c r="S256" s="29">
        <f t="array" ref="S256">IFERROR(INDEX(データ!S$5:S$264, MATCH($A256, データ!$A$5:$A$264, 0)), 0)</f>
        <v>0</v>
      </c>
      <c r="T256" s="29">
        <f t="array" ref="T256">IFERROR(INDEX(データ!T$5:T$264, MATCH($A256, データ!$A$5:$A$264, 0)), 0)</f>
        <v>0</v>
      </c>
      <c r="U256" s="29">
        <f t="array" ref="U256">IFERROR(INDEX(データ!U$5:U$264, MATCH($A256, データ!$A$5:$A$264, 0)), 0)</f>
        <v>0</v>
      </c>
      <c r="V256" s="29">
        <f t="array" ref="V256">IFERROR(INDEX(データ!V$5:V$264, MATCH($A256, データ!$A$5:$A$264, 0)), 0)</f>
        <v>0</v>
      </c>
      <c r="W256" s="29">
        <f t="array" ref="W256">IFERROR(INDEX(データ!W$5:W$264, MATCH($A256, データ!$A$5:$A$264, 0)), 0)</f>
        <v>0</v>
      </c>
      <c r="X256" s="29">
        <f t="array" ref="X256">IFERROR(INDEX(データ!X$5:X$264, MATCH($A256, データ!$A$5:$A$264, 0)), 0)</f>
        <v>0</v>
      </c>
      <c r="Y256" s="29">
        <f t="array" ref="Y256">IFERROR(INDEX(データ!Y$5:Y$264, MATCH($A256, データ!$A$5:$A$264, 0)), 0)</f>
        <v>0</v>
      </c>
      <c r="Z256" s="29">
        <f t="array" ref="Z256">IFERROR(INDEX(データ!Z$5:Z$264, MATCH($A256, データ!$A$5:$A$264, 0)), 0)</f>
        <v>0</v>
      </c>
      <c r="AA256" s="30">
        <f t="shared" si="0"/>
        <v>0</v>
      </c>
      <c r="AB256" s="30">
        <f t="shared" si="1"/>
        <v>0</v>
      </c>
    </row>
    <row r="257" spans="1:28" ht="14">
      <c r="A257" s="31">
        <f t="shared" si="2"/>
        <v>41883</v>
      </c>
      <c r="B257" s="28"/>
      <c r="C257" s="29">
        <f t="array" ref="C257">IFERROR(INDEX(データ!C$5:C$264, MATCH($A257, データ!$A$5:$A$264, 0)), 0)</f>
        <v>0</v>
      </c>
      <c r="D257" s="29">
        <f t="array" ref="D257">IFERROR(INDEX(データ!D$5:D$264, MATCH($A257, データ!$A$5:$A$264, 0)), 0)</f>
        <v>0</v>
      </c>
      <c r="E257" s="29">
        <f t="array" ref="E257">IFERROR(INDEX(データ!E$5:E$264, MATCH($A257, データ!$A$5:$A$264, 0)), 0)</f>
        <v>0</v>
      </c>
      <c r="F257" s="29">
        <f t="array" ref="F257">IFERROR(INDEX(データ!F$5:F$264, MATCH($A257, データ!$A$5:$A$264, 0)), 0)</f>
        <v>0</v>
      </c>
      <c r="G257" s="29">
        <f t="array" ref="G257">IFERROR(INDEX(データ!G$5:G$264, MATCH($A257, データ!$A$5:$A$264, 0)), 0)</f>
        <v>0</v>
      </c>
      <c r="H257" s="29">
        <f t="array" ref="H257">IFERROR(INDEX(データ!H$5:H$264, MATCH($A257, データ!$A$5:$A$264, 0)), 0)</f>
        <v>0</v>
      </c>
      <c r="I257" s="29">
        <f t="array" ref="I257">IFERROR(INDEX(データ!I$5:I$264, MATCH($A257, データ!$A$5:$A$264, 0)), 0)</f>
        <v>0</v>
      </c>
      <c r="J257" s="29">
        <f t="array" ref="J257">IFERROR(INDEX(データ!J$5:J$264, MATCH($A257, データ!$A$5:$A$264, 0)), 0)</f>
        <v>0</v>
      </c>
      <c r="K257" s="29">
        <f t="array" ref="K257">IFERROR(INDEX(データ!K$5:K$264, MATCH($A257, データ!$A$5:$A$264, 0)), 0)</f>
        <v>0</v>
      </c>
      <c r="L257" s="29">
        <f t="array" ref="L257">IFERROR(INDEX(データ!L$5:L$264, MATCH($A257, データ!$A$5:$A$264, 0)), 0)</f>
        <v>0</v>
      </c>
      <c r="M257" s="29">
        <f t="array" ref="M257">IFERROR(INDEX(データ!M$5:M$264, MATCH($A257, データ!$A$5:$A$264, 0)), 0)</f>
        <v>0</v>
      </c>
      <c r="N257" s="29">
        <f t="array" ref="N257">IFERROR(INDEX(データ!N$5:N$264, MATCH($A257, データ!$A$5:$A$264, 0)), 0)</f>
        <v>0</v>
      </c>
      <c r="O257" s="29">
        <f t="array" ref="O257">IFERROR(INDEX(データ!O$5:O$264, MATCH($A257, データ!$A$5:$A$264, 0)), 0)</f>
        <v>0</v>
      </c>
      <c r="P257" s="29">
        <f t="array" ref="P257">IFERROR(INDEX(データ!P$5:P$264, MATCH($A257, データ!$A$5:$A$264, 0)), 0)</f>
        <v>0</v>
      </c>
      <c r="Q257" s="29">
        <f t="array" ref="Q257">IFERROR(INDEX(データ!Q$5:Q$264, MATCH($A257, データ!$A$5:$A$264, 0)), 0)</f>
        <v>0</v>
      </c>
      <c r="R257" s="29">
        <f t="array" ref="R257">IFERROR(INDEX(データ!R$5:R$264, MATCH($A257, データ!$A$5:$A$264, 0)), 0)</f>
        <v>0</v>
      </c>
      <c r="S257" s="29">
        <f t="array" ref="S257">IFERROR(INDEX(データ!S$5:S$264, MATCH($A257, データ!$A$5:$A$264, 0)), 0)</f>
        <v>0</v>
      </c>
      <c r="T257" s="29">
        <f t="array" ref="T257">IFERROR(INDEX(データ!T$5:T$264, MATCH($A257, データ!$A$5:$A$264, 0)), 0)</f>
        <v>0</v>
      </c>
      <c r="U257" s="29">
        <f t="array" ref="U257">IFERROR(INDEX(データ!U$5:U$264, MATCH($A257, データ!$A$5:$A$264, 0)), 0)</f>
        <v>0</v>
      </c>
      <c r="V257" s="29">
        <f t="array" ref="V257">IFERROR(INDEX(データ!V$5:V$264, MATCH($A257, データ!$A$5:$A$264, 0)), 0)</f>
        <v>0</v>
      </c>
      <c r="W257" s="29">
        <f t="array" ref="W257">IFERROR(INDEX(データ!W$5:W$264, MATCH($A257, データ!$A$5:$A$264, 0)), 0)</f>
        <v>0</v>
      </c>
      <c r="X257" s="29">
        <f t="array" ref="X257">IFERROR(INDEX(データ!X$5:X$264, MATCH($A257, データ!$A$5:$A$264, 0)), 0)</f>
        <v>0</v>
      </c>
      <c r="Y257" s="29">
        <f t="array" ref="Y257">IFERROR(INDEX(データ!Y$5:Y$264, MATCH($A257, データ!$A$5:$A$264, 0)), 0)</f>
        <v>0</v>
      </c>
      <c r="Z257" s="29">
        <f t="array" ref="Z257">IFERROR(INDEX(データ!Z$5:Z$264, MATCH($A257, データ!$A$5:$A$264, 0)), 0)</f>
        <v>0</v>
      </c>
      <c r="AA257" s="30">
        <f t="shared" si="0"/>
        <v>0</v>
      </c>
      <c r="AB257" s="30">
        <f t="shared" si="1"/>
        <v>0</v>
      </c>
    </row>
    <row r="258" spans="1:28" ht="14">
      <c r="A258" s="31">
        <f t="shared" si="2"/>
        <v>41876</v>
      </c>
      <c r="B258" s="28"/>
      <c r="C258" s="29">
        <f t="array" ref="C258">IFERROR(INDEX(データ!C$5:C$264, MATCH($A258, データ!$A$5:$A$264, 0)), 0)</f>
        <v>0</v>
      </c>
      <c r="D258" s="29">
        <f t="array" ref="D258">IFERROR(INDEX(データ!D$5:D$264, MATCH($A258, データ!$A$5:$A$264, 0)), 0)</f>
        <v>0</v>
      </c>
      <c r="E258" s="29">
        <f t="array" ref="E258">IFERROR(INDEX(データ!E$5:E$264, MATCH($A258, データ!$A$5:$A$264, 0)), 0)</f>
        <v>0</v>
      </c>
      <c r="F258" s="29">
        <f t="array" ref="F258">IFERROR(INDEX(データ!F$5:F$264, MATCH($A258, データ!$A$5:$A$264, 0)), 0)</f>
        <v>0</v>
      </c>
      <c r="G258" s="29">
        <f t="array" ref="G258">IFERROR(INDEX(データ!G$5:G$264, MATCH($A258, データ!$A$5:$A$264, 0)), 0)</f>
        <v>0</v>
      </c>
      <c r="H258" s="29">
        <f t="array" ref="H258">IFERROR(INDEX(データ!H$5:H$264, MATCH($A258, データ!$A$5:$A$264, 0)), 0)</f>
        <v>0</v>
      </c>
      <c r="I258" s="29">
        <f t="array" ref="I258">IFERROR(INDEX(データ!I$5:I$264, MATCH($A258, データ!$A$5:$A$264, 0)), 0)</f>
        <v>0</v>
      </c>
      <c r="J258" s="29">
        <f t="array" ref="J258">IFERROR(INDEX(データ!J$5:J$264, MATCH($A258, データ!$A$5:$A$264, 0)), 0)</f>
        <v>0</v>
      </c>
      <c r="K258" s="29">
        <f t="array" ref="K258">IFERROR(INDEX(データ!K$5:K$264, MATCH($A258, データ!$A$5:$A$264, 0)), 0)</f>
        <v>0</v>
      </c>
      <c r="L258" s="29">
        <f t="array" ref="L258">IFERROR(INDEX(データ!L$5:L$264, MATCH($A258, データ!$A$5:$A$264, 0)), 0)</f>
        <v>0</v>
      </c>
      <c r="M258" s="29">
        <f t="array" ref="M258">IFERROR(INDEX(データ!M$5:M$264, MATCH($A258, データ!$A$5:$A$264, 0)), 0)</f>
        <v>0</v>
      </c>
      <c r="N258" s="29">
        <f t="array" ref="N258">IFERROR(INDEX(データ!N$5:N$264, MATCH($A258, データ!$A$5:$A$264, 0)), 0)</f>
        <v>0</v>
      </c>
      <c r="O258" s="29">
        <f t="array" ref="O258">IFERROR(INDEX(データ!O$5:O$264, MATCH($A258, データ!$A$5:$A$264, 0)), 0)</f>
        <v>0</v>
      </c>
      <c r="P258" s="29">
        <f t="array" ref="P258">IFERROR(INDEX(データ!P$5:P$264, MATCH($A258, データ!$A$5:$A$264, 0)), 0)</f>
        <v>0</v>
      </c>
      <c r="Q258" s="29">
        <f t="array" ref="Q258">IFERROR(INDEX(データ!Q$5:Q$264, MATCH($A258, データ!$A$5:$A$264, 0)), 0)</f>
        <v>0</v>
      </c>
      <c r="R258" s="29">
        <f t="array" ref="R258">IFERROR(INDEX(データ!R$5:R$264, MATCH($A258, データ!$A$5:$A$264, 0)), 0)</f>
        <v>0</v>
      </c>
      <c r="S258" s="29">
        <f t="array" ref="S258">IFERROR(INDEX(データ!S$5:S$264, MATCH($A258, データ!$A$5:$A$264, 0)), 0)</f>
        <v>0</v>
      </c>
      <c r="T258" s="29">
        <f t="array" ref="T258">IFERROR(INDEX(データ!T$5:T$264, MATCH($A258, データ!$A$5:$A$264, 0)), 0)</f>
        <v>0</v>
      </c>
      <c r="U258" s="29">
        <f t="array" ref="U258">IFERROR(INDEX(データ!U$5:U$264, MATCH($A258, データ!$A$5:$A$264, 0)), 0)</f>
        <v>0</v>
      </c>
      <c r="V258" s="29">
        <f t="array" ref="V258">IFERROR(INDEX(データ!V$5:V$264, MATCH($A258, データ!$A$5:$A$264, 0)), 0)</f>
        <v>0</v>
      </c>
      <c r="W258" s="29">
        <f t="array" ref="W258">IFERROR(INDEX(データ!W$5:W$264, MATCH($A258, データ!$A$5:$A$264, 0)), 0)</f>
        <v>0</v>
      </c>
      <c r="X258" s="29">
        <f t="array" ref="X258">IFERROR(INDEX(データ!X$5:X$264, MATCH($A258, データ!$A$5:$A$264, 0)), 0)</f>
        <v>0</v>
      </c>
      <c r="Y258" s="29">
        <f t="array" ref="Y258">IFERROR(INDEX(データ!Y$5:Y$264, MATCH($A258, データ!$A$5:$A$264, 0)), 0)</f>
        <v>0</v>
      </c>
      <c r="Z258" s="29">
        <f t="array" ref="Z258">IFERROR(INDEX(データ!Z$5:Z$264, MATCH($A258, データ!$A$5:$A$264, 0)), 0)</f>
        <v>0</v>
      </c>
      <c r="AA258" s="30">
        <f t="shared" si="0"/>
        <v>0</v>
      </c>
      <c r="AB258" s="30">
        <f t="shared" si="1"/>
        <v>0</v>
      </c>
    </row>
    <row r="259" spans="1:28" ht="14">
      <c r="A259" s="31">
        <f t="shared" si="2"/>
        <v>41869</v>
      </c>
      <c r="B259" s="28"/>
      <c r="C259" s="29">
        <f t="array" ref="C259">IFERROR(INDEX(データ!C$5:C$264, MATCH($A259, データ!$A$5:$A$264, 0)), 0)</f>
        <v>0</v>
      </c>
      <c r="D259" s="29">
        <f t="array" ref="D259">IFERROR(INDEX(データ!D$5:D$264, MATCH($A259, データ!$A$5:$A$264, 0)), 0)</f>
        <v>0</v>
      </c>
      <c r="E259" s="29">
        <f t="array" ref="E259">IFERROR(INDEX(データ!E$5:E$264, MATCH($A259, データ!$A$5:$A$264, 0)), 0)</f>
        <v>0</v>
      </c>
      <c r="F259" s="29">
        <f t="array" ref="F259">IFERROR(INDEX(データ!F$5:F$264, MATCH($A259, データ!$A$5:$A$264, 0)), 0)</f>
        <v>0</v>
      </c>
      <c r="G259" s="29">
        <f t="array" ref="G259">IFERROR(INDEX(データ!G$5:G$264, MATCH($A259, データ!$A$5:$A$264, 0)), 0)</f>
        <v>0</v>
      </c>
      <c r="H259" s="29">
        <f t="array" ref="H259">IFERROR(INDEX(データ!H$5:H$264, MATCH($A259, データ!$A$5:$A$264, 0)), 0)</f>
        <v>0</v>
      </c>
      <c r="I259" s="29">
        <f t="array" ref="I259">IFERROR(INDEX(データ!I$5:I$264, MATCH($A259, データ!$A$5:$A$264, 0)), 0)</f>
        <v>0</v>
      </c>
      <c r="J259" s="29">
        <f t="array" ref="J259">IFERROR(INDEX(データ!J$5:J$264, MATCH($A259, データ!$A$5:$A$264, 0)), 0)</f>
        <v>0</v>
      </c>
      <c r="K259" s="29">
        <f t="array" ref="K259">IFERROR(INDEX(データ!K$5:K$264, MATCH($A259, データ!$A$5:$A$264, 0)), 0)</f>
        <v>0</v>
      </c>
      <c r="L259" s="29">
        <f t="array" ref="L259">IFERROR(INDEX(データ!L$5:L$264, MATCH($A259, データ!$A$5:$A$264, 0)), 0)</f>
        <v>0</v>
      </c>
      <c r="M259" s="29">
        <f t="array" ref="M259">IFERROR(INDEX(データ!M$5:M$264, MATCH($A259, データ!$A$5:$A$264, 0)), 0)</f>
        <v>0</v>
      </c>
      <c r="N259" s="29">
        <f t="array" ref="N259">IFERROR(INDEX(データ!N$5:N$264, MATCH($A259, データ!$A$5:$A$264, 0)), 0)</f>
        <v>0</v>
      </c>
      <c r="O259" s="29">
        <f t="array" ref="O259">IFERROR(INDEX(データ!O$5:O$264, MATCH($A259, データ!$A$5:$A$264, 0)), 0)</f>
        <v>0</v>
      </c>
      <c r="P259" s="29">
        <f t="array" ref="P259">IFERROR(INDEX(データ!P$5:P$264, MATCH($A259, データ!$A$5:$A$264, 0)), 0)</f>
        <v>0</v>
      </c>
      <c r="Q259" s="29">
        <f t="array" ref="Q259">IFERROR(INDEX(データ!Q$5:Q$264, MATCH($A259, データ!$A$5:$A$264, 0)), 0)</f>
        <v>0</v>
      </c>
      <c r="R259" s="29">
        <f t="array" ref="R259">IFERROR(INDEX(データ!R$5:R$264, MATCH($A259, データ!$A$5:$A$264, 0)), 0)</f>
        <v>0</v>
      </c>
      <c r="S259" s="29">
        <f t="array" ref="S259">IFERROR(INDEX(データ!S$5:S$264, MATCH($A259, データ!$A$5:$A$264, 0)), 0)</f>
        <v>0</v>
      </c>
      <c r="T259" s="29">
        <f t="array" ref="T259">IFERROR(INDEX(データ!T$5:T$264, MATCH($A259, データ!$A$5:$A$264, 0)), 0)</f>
        <v>0</v>
      </c>
      <c r="U259" s="29">
        <f t="array" ref="U259">IFERROR(INDEX(データ!U$5:U$264, MATCH($A259, データ!$A$5:$A$264, 0)), 0)</f>
        <v>0</v>
      </c>
      <c r="V259" s="29">
        <f t="array" ref="V259">IFERROR(INDEX(データ!V$5:V$264, MATCH($A259, データ!$A$5:$A$264, 0)), 0)</f>
        <v>0</v>
      </c>
      <c r="W259" s="29">
        <f t="array" ref="W259">IFERROR(INDEX(データ!W$5:W$264, MATCH($A259, データ!$A$5:$A$264, 0)), 0)</f>
        <v>0</v>
      </c>
      <c r="X259" s="29">
        <f t="array" ref="X259">IFERROR(INDEX(データ!X$5:X$264, MATCH($A259, データ!$A$5:$A$264, 0)), 0)</f>
        <v>0</v>
      </c>
      <c r="Y259" s="29">
        <f t="array" ref="Y259">IFERROR(INDEX(データ!Y$5:Y$264, MATCH($A259, データ!$A$5:$A$264, 0)), 0)</f>
        <v>0</v>
      </c>
      <c r="Z259" s="29">
        <f t="array" ref="Z259">IFERROR(INDEX(データ!Z$5:Z$264, MATCH($A259, データ!$A$5:$A$264, 0)), 0)</f>
        <v>0</v>
      </c>
      <c r="AA259" s="30">
        <f t="shared" si="0"/>
        <v>0</v>
      </c>
      <c r="AB259" s="30">
        <f t="shared" si="1"/>
        <v>0</v>
      </c>
    </row>
    <row r="260" spans="1:28" ht="14">
      <c r="A260" s="31">
        <f t="shared" si="2"/>
        <v>41862</v>
      </c>
      <c r="B260" s="28"/>
      <c r="C260" s="29">
        <f t="array" ref="C260">IFERROR(INDEX(データ!C$5:C$264, MATCH($A260, データ!$A$5:$A$264, 0)), 0)</f>
        <v>0</v>
      </c>
      <c r="D260" s="29">
        <f t="array" ref="D260">IFERROR(INDEX(データ!D$5:D$264, MATCH($A260, データ!$A$5:$A$264, 0)), 0)</f>
        <v>0</v>
      </c>
      <c r="E260" s="29">
        <f t="array" ref="E260">IFERROR(INDEX(データ!E$5:E$264, MATCH($A260, データ!$A$5:$A$264, 0)), 0)</f>
        <v>0</v>
      </c>
      <c r="F260" s="29">
        <f t="array" ref="F260">IFERROR(INDEX(データ!F$5:F$264, MATCH($A260, データ!$A$5:$A$264, 0)), 0)</f>
        <v>0</v>
      </c>
      <c r="G260" s="29">
        <f t="array" ref="G260">IFERROR(INDEX(データ!G$5:G$264, MATCH($A260, データ!$A$5:$A$264, 0)), 0)</f>
        <v>0</v>
      </c>
      <c r="H260" s="29">
        <f t="array" ref="H260">IFERROR(INDEX(データ!H$5:H$264, MATCH($A260, データ!$A$5:$A$264, 0)), 0)</f>
        <v>0</v>
      </c>
      <c r="I260" s="29">
        <f t="array" ref="I260">IFERROR(INDEX(データ!I$5:I$264, MATCH($A260, データ!$A$5:$A$264, 0)), 0)</f>
        <v>0</v>
      </c>
      <c r="J260" s="29">
        <f t="array" ref="J260">IFERROR(INDEX(データ!J$5:J$264, MATCH($A260, データ!$A$5:$A$264, 0)), 0)</f>
        <v>0</v>
      </c>
      <c r="K260" s="29">
        <f t="array" ref="K260">IFERROR(INDEX(データ!K$5:K$264, MATCH($A260, データ!$A$5:$A$264, 0)), 0)</f>
        <v>0</v>
      </c>
      <c r="L260" s="29">
        <f t="array" ref="L260">IFERROR(INDEX(データ!L$5:L$264, MATCH($A260, データ!$A$5:$A$264, 0)), 0)</f>
        <v>0</v>
      </c>
      <c r="M260" s="29">
        <f t="array" ref="M260">IFERROR(INDEX(データ!M$5:M$264, MATCH($A260, データ!$A$5:$A$264, 0)), 0)</f>
        <v>0</v>
      </c>
      <c r="N260" s="29">
        <f t="array" ref="N260">IFERROR(INDEX(データ!N$5:N$264, MATCH($A260, データ!$A$5:$A$264, 0)), 0)</f>
        <v>0</v>
      </c>
      <c r="O260" s="29">
        <f t="array" ref="O260">IFERROR(INDEX(データ!O$5:O$264, MATCH($A260, データ!$A$5:$A$264, 0)), 0)</f>
        <v>0</v>
      </c>
      <c r="P260" s="29">
        <f t="array" ref="P260">IFERROR(INDEX(データ!P$5:P$264, MATCH($A260, データ!$A$5:$A$264, 0)), 0)</f>
        <v>0</v>
      </c>
      <c r="Q260" s="29">
        <f t="array" ref="Q260">IFERROR(INDEX(データ!Q$5:Q$264, MATCH($A260, データ!$A$5:$A$264, 0)), 0)</f>
        <v>0</v>
      </c>
      <c r="R260" s="29">
        <f t="array" ref="R260">IFERROR(INDEX(データ!R$5:R$264, MATCH($A260, データ!$A$5:$A$264, 0)), 0)</f>
        <v>0</v>
      </c>
      <c r="S260" s="29">
        <f t="array" ref="S260">IFERROR(INDEX(データ!S$5:S$264, MATCH($A260, データ!$A$5:$A$264, 0)), 0)</f>
        <v>0</v>
      </c>
      <c r="T260" s="29">
        <f t="array" ref="T260">IFERROR(INDEX(データ!T$5:T$264, MATCH($A260, データ!$A$5:$A$264, 0)), 0)</f>
        <v>0</v>
      </c>
      <c r="U260" s="29">
        <f t="array" ref="U260">IFERROR(INDEX(データ!U$5:U$264, MATCH($A260, データ!$A$5:$A$264, 0)), 0)</f>
        <v>0</v>
      </c>
      <c r="V260" s="29">
        <f t="array" ref="V260">IFERROR(INDEX(データ!V$5:V$264, MATCH($A260, データ!$A$5:$A$264, 0)), 0)</f>
        <v>0</v>
      </c>
      <c r="W260" s="29">
        <f t="array" ref="W260">IFERROR(INDEX(データ!W$5:W$264, MATCH($A260, データ!$A$5:$A$264, 0)), 0)</f>
        <v>0</v>
      </c>
      <c r="X260" s="29">
        <f t="array" ref="X260">IFERROR(INDEX(データ!X$5:X$264, MATCH($A260, データ!$A$5:$A$264, 0)), 0)</f>
        <v>0</v>
      </c>
      <c r="Y260" s="29">
        <f t="array" ref="Y260">IFERROR(INDEX(データ!Y$5:Y$264, MATCH($A260, データ!$A$5:$A$264, 0)), 0)</f>
        <v>0</v>
      </c>
      <c r="Z260" s="29">
        <f t="array" ref="Z260">IFERROR(INDEX(データ!Z$5:Z$264, MATCH($A260, データ!$A$5:$A$264, 0)), 0)</f>
        <v>0</v>
      </c>
      <c r="AA260" s="30">
        <f t="shared" ref="AA260:AA264" si="3">IFERROR(E260/D260, 0)</f>
        <v>0</v>
      </c>
      <c r="AB260" s="30">
        <f t="shared" ref="AB260:AB264" si="4">IFERROR(G260/F260, 0)</f>
        <v>0</v>
      </c>
    </row>
    <row r="261" spans="1:28" ht="14">
      <c r="A261" s="31">
        <f t="shared" ref="A261:A264" si="5">A260-7</f>
        <v>41855</v>
      </c>
      <c r="B261" s="28"/>
      <c r="C261" s="29">
        <f t="array" ref="C261">IFERROR(INDEX(データ!C$5:C$264, MATCH($A261, データ!$A$5:$A$264, 0)), 0)</f>
        <v>0</v>
      </c>
      <c r="D261" s="29">
        <f t="array" ref="D261">IFERROR(INDEX(データ!D$5:D$264, MATCH($A261, データ!$A$5:$A$264, 0)), 0)</f>
        <v>0</v>
      </c>
      <c r="E261" s="29">
        <f t="array" ref="E261">IFERROR(INDEX(データ!E$5:E$264, MATCH($A261, データ!$A$5:$A$264, 0)), 0)</f>
        <v>0</v>
      </c>
      <c r="F261" s="29">
        <f t="array" ref="F261">IFERROR(INDEX(データ!F$5:F$264, MATCH($A261, データ!$A$5:$A$264, 0)), 0)</f>
        <v>0</v>
      </c>
      <c r="G261" s="29">
        <f t="array" ref="G261">IFERROR(INDEX(データ!G$5:G$264, MATCH($A261, データ!$A$5:$A$264, 0)), 0)</f>
        <v>0</v>
      </c>
      <c r="H261" s="29">
        <f t="array" ref="H261">IFERROR(INDEX(データ!H$5:H$264, MATCH($A261, データ!$A$5:$A$264, 0)), 0)</f>
        <v>0</v>
      </c>
      <c r="I261" s="29">
        <f t="array" ref="I261">IFERROR(INDEX(データ!I$5:I$264, MATCH($A261, データ!$A$5:$A$264, 0)), 0)</f>
        <v>0</v>
      </c>
      <c r="J261" s="29">
        <f t="array" ref="J261">IFERROR(INDEX(データ!J$5:J$264, MATCH($A261, データ!$A$5:$A$264, 0)), 0)</f>
        <v>0</v>
      </c>
      <c r="K261" s="29">
        <f t="array" ref="K261">IFERROR(INDEX(データ!K$5:K$264, MATCH($A261, データ!$A$5:$A$264, 0)), 0)</f>
        <v>0</v>
      </c>
      <c r="L261" s="29">
        <f t="array" ref="L261">IFERROR(INDEX(データ!L$5:L$264, MATCH($A261, データ!$A$5:$A$264, 0)), 0)</f>
        <v>0</v>
      </c>
      <c r="M261" s="29">
        <f t="array" ref="M261">IFERROR(INDEX(データ!M$5:M$264, MATCH($A261, データ!$A$5:$A$264, 0)), 0)</f>
        <v>0</v>
      </c>
      <c r="N261" s="29">
        <f t="array" ref="N261">IFERROR(INDEX(データ!N$5:N$264, MATCH($A261, データ!$A$5:$A$264, 0)), 0)</f>
        <v>0</v>
      </c>
      <c r="O261" s="29">
        <f t="array" ref="O261">IFERROR(INDEX(データ!O$5:O$264, MATCH($A261, データ!$A$5:$A$264, 0)), 0)</f>
        <v>0</v>
      </c>
      <c r="P261" s="29">
        <f t="array" ref="P261">IFERROR(INDEX(データ!P$5:P$264, MATCH($A261, データ!$A$5:$A$264, 0)), 0)</f>
        <v>0</v>
      </c>
      <c r="Q261" s="29">
        <f t="array" ref="Q261">IFERROR(INDEX(データ!Q$5:Q$264, MATCH($A261, データ!$A$5:$A$264, 0)), 0)</f>
        <v>0</v>
      </c>
      <c r="R261" s="29">
        <f t="array" ref="R261">IFERROR(INDEX(データ!R$5:R$264, MATCH($A261, データ!$A$5:$A$264, 0)), 0)</f>
        <v>0</v>
      </c>
      <c r="S261" s="29">
        <f t="array" ref="S261">IFERROR(INDEX(データ!S$5:S$264, MATCH($A261, データ!$A$5:$A$264, 0)), 0)</f>
        <v>0</v>
      </c>
      <c r="T261" s="29">
        <f t="array" ref="T261">IFERROR(INDEX(データ!T$5:T$264, MATCH($A261, データ!$A$5:$A$264, 0)), 0)</f>
        <v>0</v>
      </c>
      <c r="U261" s="29">
        <f t="array" ref="U261">IFERROR(INDEX(データ!U$5:U$264, MATCH($A261, データ!$A$5:$A$264, 0)), 0)</f>
        <v>0</v>
      </c>
      <c r="V261" s="29">
        <f t="array" ref="V261">IFERROR(INDEX(データ!V$5:V$264, MATCH($A261, データ!$A$5:$A$264, 0)), 0)</f>
        <v>0</v>
      </c>
      <c r="W261" s="29">
        <f t="array" ref="W261">IFERROR(INDEX(データ!W$5:W$264, MATCH($A261, データ!$A$5:$A$264, 0)), 0)</f>
        <v>0</v>
      </c>
      <c r="X261" s="29">
        <f t="array" ref="X261">IFERROR(INDEX(データ!X$5:X$264, MATCH($A261, データ!$A$5:$A$264, 0)), 0)</f>
        <v>0</v>
      </c>
      <c r="Y261" s="29">
        <f t="array" ref="Y261">IFERROR(INDEX(データ!Y$5:Y$264, MATCH($A261, データ!$A$5:$A$264, 0)), 0)</f>
        <v>0</v>
      </c>
      <c r="Z261" s="29">
        <f t="array" ref="Z261">IFERROR(INDEX(データ!Z$5:Z$264, MATCH($A261, データ!$A$5:$A$264, 0)), 0)</f>
        <v>0</v>
      </c>
      <c r="AA261" s="30">
        <f t="shared" si="3"/>
        <v>0</v>
      </c>
      <c r="AB261" s="30">
        <f t="shared" si="4"/>
        <v>0</v>
      </c>
    </row>
    <row r="262" spans="1:28" ht="14">
      <c r="A262" s="31">
        <f t="shared" si="5"/>
        <v>41848</v>
      </c>
      <c r="B262" s="28"/>
      <c r="C262" s="29">
        <f t="array" ref="C262">IFERROR(INDEX(データ!C$5:C$264, MATCH($A262, データ!$A$5:$A$264, 0)), 0)</f>
        <v>0</v>
      </c>
      <c r="D262" s="29">
        <f t="array" ref="D262">IFERROR(INDEX(データ!D$5:D$264, MATCH($A262, データ!$A$5:$A$264, 0)), 0)</f>
        <v>0</v>
      </c>
      <c r="E262" s="29">
        <f t="array" ref="E262">IFERROR(INDEX(データ!E$5:E$264, MATCH($A262, データ!$A$5:$A$264, 0)), 0)</f>
        <v>0</v>
      </c>
      <c r="F262" s="29">
        <f t="array" ref="F262">IFERROR(INDEX(データ!F$5:F$264, MATCH($A262, データ!$A$5:$A$264, 0)), 0)</f>
        <v>0</v>
      </c>
      <c r="G262" s="29">
        <f t="array" ref="G262">IFERROR(INDEX(データ!G$5:G$264, MATCH($A262, データ!$A$5:$A$264, 0)), 0)</f>
        <v>0</v>
      </c>
      <c r="H262" s="29">
        <f t="array" ref="H262">IFERROR(INDEX(データ!H$5:H$264, MATCH($A262, データ!$A$5:$A$264, 0)), 0)</f>
        <v>0</v>
      </c>
      <c r="I262" s="29">
        <f t="array" ref="I262">IFERROR(INDEX(データ!I$5:I$264, MATCH($A262, データ!$A$5:$A$264, 0)), 0)</f>
        <v>0</v>
      </c>
      <c r="J262" s="29">
        <f t="array" ref="J262">IFERROR(INDEX(データ!J$5:J$264, MATCH($A262, データ!$A$5:$A$264, 0)), 0)</f>
        <v>0</v>
      </c>
      <c r="K262" s="29">
        <f t="array" ref="K262">IFERROR(INDEX(データ!K$5:K$264, MATCH($A262, データ!$A$5:$A$264, 0)), 0)</f>
        <v>0</v>
      </c>
      <c r="L262" s="29">
        <f t="array" ref="L262">IFERROR(INDEX(データ!L$5:L$264, MATCH($A262, データ!$A$5:$A$264, 0)), 0)</f>
        <v>0</v>
      </c>
      <c r="M262" s="29">
        <f t="array" ref="M262">IFERROR(INDEX(データ!M$5:M$264, MATCH($A262, データ!$A$5:$A$264, 0)), 0)</f>
        <v>0</v>
      </c>
      <c r="N262" s="29">
        <f t="array" ref="N262">IFERROR(INDEX(データ!N$5:N$264, MATCH($A262, データ!$A$5:$A$264, 0)), 0)</f>
        <v>0</v>
      </c>
      <c r="O262" s="29">
        <f t="array" ref="O262">IFERROR(INDEX(データ!O$5:O$264, MATCH($A262, データ!$A$5:$A$264, 0)), 0)</f>
        <v>0</v>
      </c>
      <c r="P262" s="29">
        <f t="array" ref="P262">IFERROR(INDEX(データ!P$5:P$264, MATCH($A262, データ!$A$5:$A$264, 0)), 0)</f>
        <v>0</v>
      </c>
      <c r="Q262" s="29">
        <f t="array" ref="Q262">IFERROR(INDEX(データ!Q$5:Q$264, MATCH($A262, データ!$A$5:$A$264, 0)), 0)</f>
        <v>0</v>
      </c>
      <c r="R262" s="29">
        <f t="array" ref="R262">IFERROR(INDEX(データ!R$5:R$264, MATCH($A262, データ!$A$5:$A$264, 0)), 0)</f>
        <v>0</v>
      </c>
      <c r="S262" s="29">
        <f t="array" ref="S262">IFERROR(INDEX(データ!S$5:S$264, MATCH($A262, データ!$A$5:$A$264, 0)), 0)</f>
        <v>0</v>
      </c>
      <c r="T262" s="29">
        <f t="array" ref="T262">IFERROR(INDEX(データ!T$5:T$264, MATCH($A262, データ!$A$5:$A$264, 0)), 0)</f>
        <v>0</v>
      </c>
      <c r="U262" s="29">
        <f t="array" ref="U262">IFERROR(INDEX(データ!U$5:U$264, MATCH($A262, データ!$A$5:$A$264, 0)), 0)</f>
        <v>0</v>
      </c>
      <c r="V262" s="29">
        <f t="array" ref="V262">IFERROR(INDEX(データ!V$5:V$264, MATCH($A262, データ!$A$5:$A$264, 0)), 0)</f>
        <v>0</v>
      </c>
      <c r="W262" s="29">
        <f t="array" ref="W262">IFERROR(INDEX(データ!W$5:W$264, MATCH($A262, データ!$A$5:$A$264, 0)), 0)</f>
        <v>0</v>
      </c>
      <c r="X262" s="29">
        <f t="array" ref="X262">IFERROR(INDEX(データ!X$5:X$264, MATCH($A262, データ!$A$5:$A$264, 0)), 0)</f>
        <v>0</v>
      </c>
      <c r="Y262" s="29">
        <f t="array" ref="Y262">IFERROR(INDEX(データ!Y$5:Y$264, MATCH($A262, データ!$A$5:$A$264, 0)), 0)</f>
        <v>0</v>
      </c>
      <c r="Z262" s="29">
        <f t="array" ref="Z262">IFERROR(INDEX(データ!Z$5:Z$264, MATCH($A262, データ!$A$5:$A$264, 0)), 0)</f>
        <v>0</v>
      </c>
      <c r="AA262" s="30">
        <f t="shared" si="3"/>
        <v>0</v>
      </c>
      <c r="AB262" s="30">
        <f t="shared" si="4"/>
        <v>0</v>
      </c>
    </row>
    <row r="263" spans="1:28" ht="14">
      <c r="A263" s="31">
        <f t="shared" si="5"/>
        <v>41841</v>
      </c>
      <c r="B263" s="28"/>
      <c r="C263" s="29">
        <f t="array" ref="C263">IFERROR(INDEX(データ!C$5:C$264, MATCH($A263, データ!$A$5:$A$264, 0)), 0)</f>
        <v>0</v>
      </c>
      <c r="D263" s="29">
        <f t="array" ref="D263">IFERROR(INDEX(データ!D$5:D$264, MATCH($A263, データ!$A$5:$A$264, 0)), 0)</f>
        <v>0</v>
      </c>
      <c r="E263" s="29">
        <f t="array" ref="E263">IFERROR(INDEX(データ!E$5:E$264, MATCH($A263, データ!$A$5:$A$264, 0)), 0)</f>
        <v>0</v>
      </c>
      <c r="F263" s="29">
        <f t="array" ref="F263">IFERROR(INDEX(データ!F$5:F$264, MATCH($A263, データ!$A$5:$A$264, 0)), 0)</f>
        <v>0</v>
      </c>
      <c r="G263" s="29">
        <f t="array" ref="G263">IFERROR(INDEX(データ!G$5:G$264, MATCH($A263, データ!$A$5:$A$264, 0)), 0)</f>
        <v>0</v>
      </c>
      <c r="H263" s="29">
        <f t="array" ref="H263">IFERROR(INDEX(データ!H$5:H$264, MATCH($A263, データ!$A$5:$A$264, 0)), 0)</f>
        <v>0</v>
      </c>
      <c r="I263" s="29">
        <f t="array" ref="I263">IFERROR(INDEX(データ!I$5:I$264, MATCH($A263, データ!$A$5:$A$264, 0)), 0)</f>
        <v>0</v>
      </c>
      <c r="J263" s="29">
        <f t="array" ref="J263">IFERROR(INDEX(データ!J$5:J$264, MATCH($A263, データ!$A$5:$A$264, 0)), 0)</f>
        <v>0</v>
      </c>
      <c r="K263" s="29">
        <f t="array" ref="K263">IFERROR(INDEX(データ!K$5:K$264, MATCH($A263, データ!$A$5:$A$264, 0)), 0)</f>
        <v>0</v>
      </c>
      <c r="L263" s="29">
        <f t="array" ref="L263">IFERROR(INDEX(データ!L$5:L$264, MATCH($A263, データ!$A$5:$A$264, 0)), 0)</f>
        <v>0</v>
      </c>
      <c r="M263" s="29">
        <f t="array" ref="M263">IFERROR(INDEX(データ!M$5:M$264, MATCH($A263, データ!$A$5:$A$264, 0)), 0)</f>
        <v>0</v>
      </c>
      <c r="N263" s="29">
        <f t="array" ref="N263">IFERROR(INDEX(データ!N$5:N$264, MATCH($A263, データ!$A$5:$A$264, 0)), 0)</f>
        <v>0</v>
      </c>
      <c r="O263" s="29">
        <f t="array" ref="O263">IFERROR(INDEX(データ!O$5:O$264, MATCH($A263, データ!$A$5:$A$264, 0)), 0)</f>
        <v>0</v>
      </c>
      <c r="P263" s="29">
        <f t="array" ref="P263">IFERROR(INDEX(データ!P$5:P$264, MATCH($A263, データ!$A$5:$A$264, 0)), 0)</f>
        <v>0</v>
      </c>
      <c r="Q263" s="29">
        <f t="array" ref="Q263">IFERROR(INDEX(データ!Q$5:Q$264, MATCH($A263, データ!$A$5:$A$264, 0)), 0)</f>
        <v>0</v>
      </c>
      <c r="R263" s="29">
        <f t="array" ref="R263">IFERROR(INDEX(データ!R$5:R$264, MATCH($A263, データ!$A$5:$A$264, 0)), 0)</f>
        <v>0</v>
      </c>
      <c r="S263" s="29">
        <f t="array" ref="S263">IFERROR(INDEX(データ!S$5:S$264, MATCH($A263, データ!$A$5:$A$264, 0)), 0)</f>
        <v>0</v>
      </c>
      <c r="T263" s="29">
        <f t="array" ref="T263">IFERROR(INDEX(データ!T$5:T$264, MATCH($A263, データ!$A$5:$A$264, 0)), 0)</f>
        <v>0</v>
      </c>
      <c r="U263" s="29">
        <f t="array" ref="U263">IFERROR(INDEX(データ!U$5:U$264, MATCH($A263, データ!$A$5:$A$264, 0)), 0)</f>
        <v>0</v>
      </c>
      <c r="V263" s="29">
        <f t="array" ref="V263">IFERROR(INDEX(データ!V$5:V$264, MATCH($A263, データ!$A$5:$A$264, 0)), 0)</f>
        <v>0</v>
      </c>
      <c r="W263" s="29">
        <f t="array" ref="W263">IFERROR(INDEX(データ!W$5:W$264, MATCH($A263, データ!$A$5:$A$264, 0)), 0)</f>
        <v>0</v>
      </c>
      <c r="X263" s="29">
        <f t="array" ref="X263">IFERROR(INDEX(データ!X$5:X$264, MATCH($A263, データ!$A$5:$A$264, 0)), 0)</f>
        <v>0</v>
      </c>
      <c r="Y263" s="29">
        <f t="array" ref="Y263">IFERROR(INDEX(データ!Y$5:Y$264, MATCH($A263, データ!$A$5:$A$264, 0)), 0)</f>
        <v>0</v>
      </c>
      <c r="Z263" s="29">
        <f t="array" ref="Z263">IFERROR(INDEX(データ!Z$5:Z$264, MATCH($A263, データ!$A$5:$A$264, 0)), 0)</f>
        <v>0</v>
      </c>
      <c r="AA263" s="30">
        <f t="shared" si="3"/>
        <v>0</v>
      </c>
      <c r="AB263" s="30">
        <f t="shared" si="4"/>
        <v>0</v>
      </c>
    </row>
    <row r="264" spans="1:28" ht="14">
      <c r="A264" s="31">
        <f t="shared" si="5"/>
        <v>41834</v>
      </c>
      <c r="B264" s="28"/>
      <c r="C264" s="29">
        <f t="array" ref="C264">IFERROR(INDEX(データ!C$5:C$264, MATCH($A264, データ!$A$5:$A$264, 0)), 0)</f>
        <v>0</v>
      </c>
      <c r="D264" s="29">
        <f t="array" ref="D264">IFERROR(INDEX(データ!D$5:D$264, MATCH($A264, データ!$A$5:$A$264, 0)), 0)</f>
        <v>0</v>
      </c>
      <c r="E264" s="29">
        <f t="array" ref="E264">IFERROR(INDEX(データ!E$5:E$264, MATCH($A264, データ!$A$5:$A$264, 0)), 0)</f>
        <v>0</v>
      </c>
      <c r="F264" s="29">
        <f t="array" ref="F264">IFERROR(INDEX(データ!F$5:F$264, MATCH($A264, データ!$A$5:$A$264, 0)), 0)</f>
        <v>0</v>
      </c>
      <c r="G264" s="29">
        <f t="array" ref="G264">IFERROR(INDEX(データ!G$5:G$264, MATCH($A264, データ!$A$5:$A$264, 0)), 0)</f>
        <v>0</v>
      </c>
      <c r="H264" s="29">
        <f t="array" ref="H264">IFERROR(INDEX(データ!H$5:H$264, MATCH($A264, データ!$A$5:$A$264, 0)), 0)</f>
        <v>0</v>
      </c>
      <c r="I264" s="29">
        <f t="array" ref="I264">IFERROR(INDEX(データ!I$5:I$264, MATCH($A264, データ!$A$5:$A$264, 0)), 0)</f>
        <v>0</v>
      </c>
      <c r="J264" s="29">
        <f t="array" ref="J264">IFERROR(INDEX(データ!J$5:J$264, MATCH($A264, データ!$A$5:$A$264, 0)), 0)</f>
        <v>0</v>
      </c>
      <c r="K264" s="29">
        <f t="array" ref="K264">IFERROR(INDEX(データ!K$5:K$264, MATCH($A264, データ!$A$5:$A$264, 0)), 0)</f>
        <v>0</v>
      </c>
      <c r="L264" s="29">
        <f t="array" ref="L264">IFERROR(INDEX(データ!L$5:L$264, MATCH($A264, データ!$A$5:$A$264, 0)), 0)</f>
        <v>0</v>
      </c>
      <c r="M264" s="29">
        <f t="array" ref="M264">IFERROR(INDEX(データ!M$5:M$264, MATCH($A264, データ!$A$5:$A$264, 0)), 0)</f>
        <v>0</v>
      </c>
      <c r="N264" s="29">
        <f t="array" ref="N264">IFERROR(INDEX(データ!N$5:N$264, MATCH($A264, データ!$A$5:$A$264, 0)), 0)</f>
        <v>0</v>
      </c>
      <c r="O264" s="29">
        <f t="array" ref="O264">IFERROR(INDEX(データ!O$5:O$264, MATCH($A264, データ!$A$5:$A$264, 0)), 0)</f>
        <v>0</v>
      </c>
      <c r="P264" s="29">
        <f t="array" ref="P264">IFERROR(INDEX(データ!P$5:P$264, MATCH($A264, データ!$A$5:$A$264, 0)), 0)</f>
        <v>0</v>
      </c>
      <c r="Q264" s="29">
        <f t="array" ref="Q264">IFERROR(INDEX(データ!Q$5:Q$264, MATCH($A264, データ!$A$5:$A$264, 0)), 0)</f>
        <v>0</v>
      </c>
      <c r="R264" s="29">
        <f t="array" ref="R264">IFERROR(INDEX(データ!R$5:R$264, MATCH($A264, データ!$A$5:$A$264, 0)), 0)</f>
        <v>0</v>
      </c>
      <c r="S264" s="29">
        <f t="array" ref="S264">IFERROR(INDEX(データ!S$5:S$264, MATCH($A264, データ!$A$5:$A$264, 0)), 0)</f>
        <v>0</v>
      </c>
      <c r="T264" s="29">
        <f t="array" ref="T264">IFERROR(INDEX(データ!T$5:T$264, MATCH($A264, データ!$A$5:$A$264, 0)), 0)</f>
        <v>0</v>
      </c>
      <c r="U264" s="29">
        <f t="array" ref="U264">IFERROR(INDEX(データ!U$5:U$264, MATCH($A264, データ!$A$5:$A$264, 0)), 0)</f>
        <v>0</v>
      </c>
      <c r="V264" s="29">
        <f t="array" ref="V264">IFERROR(INDEX(データ!V$5:V$264, MATCH($A264, データ!$A$5:$A$264, 0)), 0)</f>
        <v>0</v>
      </c>
      <c r="W264" s="29">
        <f t="array" ref="W264">IFERROR(INDEX(データ!W$5:W$264, MATCH($A264, データ!$A$5:$A$264, 0)), 0)</f>
        <v>0</v>
      </c>
      <c r="X264" s="29">
        <f t="array" ref="X264">IFERROR(INDEX(データ!X$5:X$264, MATCH($A264, データ!$A$5:$A$264, 0)), 0)</f>
        <v>0</v>
      </c>
      <c r="Y264" s="29">
        <f t="array" ref="Y264">IFERROR(INDEX(データ!Y$5:Y$264, MATCH($A264, データ!$A$5:$A$264, 0)), 0)</f>
        <v>0</v>
      </c>
      <c r="Z264" s="29">
        <f t="array" ref="Z264">IFERROR(INDEX(データ!Z$5:Z$264, MATCH($A264, データ!$A$5:$A$264, 0)), 0)</f>
        <v>0</v>
      </c>
      <c r="AA264" s="30">
        <f t="shared" si="3"/>
        <v>0</v>
      </c>
      <c r="AB264" s="30">
        <f t="shared" si="4"/>
        <v>0</v>
      </c>
    </row>
  </sheetData>
  <phoneticPr fontId="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DA5"/>
    <outlinePr summaryBelow="0" summaryRight="0"/>
    <pageSetUpPr fitToPage="1"/>
  </sheetPr>
  <dimension ref="A1:BS38"/>
  <sheetViews>
    <sheetView showGridLines="0" topLeftCell="A20" workbookViewId="0">
      <selection activeCell="BH41" sqref="BH41"/>
    </sheetView>
  </sheetViews>
  <sheetFormatPr baseColWidth="10" defaultColWidth="12.5" defaultRowHeight="15.75" customHeight="1"/>
  <cols>
    <col min="1" max="1" width="3.83203125" style="35" customWidth="1"/>
    <col min="2" max="11" width="3.6640625" style="35" customWidth="1"/>
    <col min="12" max="12" width="3.83203125" style="35" customWidth="1"/>
    <col min="13" max="13" width="1.1640625" style="35" customWidth="1"/>
    <col min="14" max="70" width="2.83203125" style="35" customWidth="1"/>
    <col min="71" max="71" width="3.83203125" style="35" customWidth="1"/>
    <col min="72" max="16384" width="12.5" style="35"/>
  </cols>
  <sheetData>
    <row r="1" spans="1:71" ht="15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  <c r="N1" s="32"/>
      <c r="O1" s="33"/>
      <c r="P1" s="32"/>
      <c r="Q1" s="32"/>
      <c r="R1" s="32"/>
      <c r="S1" s="33"/>
      <c r="T1" s="32"/>
      <c r="U1" s="32"/>
      <c r="V1" s="32"/>
      <c r="W1" s="33"/>
      <c r="X1" s="32"/>
      <c r="Y1" s="32"/>
      <c r="Z1" s="32"/>
      <c r="AA1" s="33"/>
      <c r="AB1" s="32"/>
      <c r="AC1" s="32"/>
      <c r="AD1" s="32"/>
      <c r="AE1" s="33"/>
      <c r="AF1" s="32"/>
      <c r="AG1" s="32"/>
      <c r="AH1" s="32"/>
      <c r="AI1" s="33"/>
      <c r="AJ1" s="32"/>
      <c r="AK1" s="32"/>
      <c r="AL1" s="32"/>
      <c r="AM1" s="33"/>
      <c r="AN1" s="32"/>
      <c r="AO1" s="32"/>
      <c r="AP1" s="32"/>
      <c r="AQ1" s="33"/>
      <c r="AR1" s="32"/>
      <c r="AS1" s="32"/>
      <c r="AT1" s="32"/>
      <c r="AU1" s="33"/>
      <c r="AV1" s="32"/>
      <c r="AW1" s="32"/>
      <c r="AX1" s="32"/>
      <c r="AY1" s="33"/>
      <c r="AZ1" s="32"/>
      <c r="BA1" s="32"/>
      <c r="BB1" s="32"/>
      <c r="BC1" s="33"/>
      <c r="BD1" s="32"/>
      <c r="BE1" s="32"/>
      <c r="BF1" s="32"/>
      <c r="BG1" s="33"/>
      <c r="BH1" s="32"/>
      <c r="BI1" s="32"/>
      <c r="BJ1" s="32"/>
      <c r="BK1" s="33"/>
      <c r="BL1" s="32"/>
      <c r="BM1" s="32"/>
      <c r="BN1" s="32"/>
      <c r="BO1" s="33"/>
      <c r="BP1" s="32"/>
      <c r="BQ1" s="32"/>
      <c r="BR1" s="32"/>
      <c r="BS1" s="33"/>
    </row>
    <row r="2" spans="1:71" ht="16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32"/>
      <c r="O2" s="73" t="s">
        <v>17</v>
      </c>
      <c r="P2" s="38"/>
      <c r="Q2" s="32"/>
      <c r="R2" s="36"/>
      <c r="S2" s="37"/>
      <c r="T2" s="38"/>
      <c r="U2" s="32"/>
      <c r="V2" s="36"/>
      <c r="W2" s="37"/>
      <c r="X2" s="38"/>
      <c r="Y2" s="32"/>
      <c r="Z2" s="36"/>
      <c r="AA2" s="37"/>
      <c r="AB2" s="38"/>
      <c r="AC2" s="32"/>
      <c r="AD2" s="36"/>
      <c r="AE2" s="37"/>
      <c r="AF2" s="38"/>
      <c r="AG2" s="32"/>
      <c r="AH2" s="73" t="s">
        <v>18</v>
      </c>
      <c r="AI2" s="37"/>
      <c r="AJ2" s="38"/>
      <c r="AK2" s="32"/>
      <c r="AL2" s="36"/>
      <c r="AM2" s="37"/>
      <c r="AN2" s="38"/>
      <c r="AO2" s="32"/>
      <c r="AP2" s="36"/>
      <c r="AQ2" s="37"/>
      <c r="AR2" s="38"/>
      <c r="AS2" s="32"/>
      <c r="AT2" s="36"/>
      <c r="AU2" s="37"/>
      <c r="AV2" s="38"/>
      <c r="AW2" s="32"/>
      <c r="AX2" s="36"/>
      <c r="AY2" s="37"/>
      <c r="AZ2" s="38"/>
      <c r="BA2" s="73" t="s">
        <v>19</v>
      </c>
      <c r="BB2" s="36"/>
      <c r="BC2" s="37"/>
      <c r="BD2" s="38"/>
      <c r="BE2" s="32"/>
      <c r="BF2" s="36"/>
      <c r="BG2" s="37"/>
      <c r="BH2" s="38"/>
      <c r="BI2" s="32"/>
      <c r="BJ2" s="36"/>
      <c r="BK2" s="37"/>
      <c r="BL2" s="38"/>
      <c r="BM2" s="32"/>
      <c r="BN2" s="36"/>
      <c r="BO2" s="37"/>
      <c r="BP2" s="38"/>
      <c r="BQ2" s="32"/>
      <c r="BR2" s="36"/>
      <c r="BS2" s="37"/>
    </row>
    <row r="3" spans="1:71" ht="16.5" customHeight="1">
      <c r="A3" s="71"/>
      <c r="B3" s="74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32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32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32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32"/>
    </row>
    <row r="4" spans="1:71" ht="16.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N4" s="3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71" ht="16.5" customHeight="1">
      <c r="A5" s="71"/>
      <c r="B5" s="76" t="str">
        <f>TEXT(Calculations!A5, "yyyy/mm/dd")&amp;"の週のパフォーマンス"</f>
        <v>2019/07/01の週のパフォーマンス</v>
      </c>
      <c r="C5" s="77"/>
      <c r="D5" s="71"/>
      <c r="E5" s="71"/>
      <c r="F5" s="71"/>
      <c r="G5" s="71"/>
      <c r="H5" s="71"/>
      <c r="I5" s="71"/>
      <c r="J5" s="71"/>
      <c r="K5" s="71"/>
      <c r="L5" s="71"/>
      <c r="M5" s="72"/>
      <c r="N5" s="3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1:71" ht="16.5" customHeight="1">
      <c r="A6" s="71"/>
      <c r="B6" s="78" t="s">
        <v>86</v>
      </c>
      <c r="C6" s="77"/>
      <c r="D6" s="77"/>
      <c r="E6" s="77"/>
      <c r="F6" s="77"/>
      <c r="G6" s="77"/>
      <c r="H6" s="77"/>
      <c r="I6" s="77"/>
      <c r="J6" s="77"/>
      <c r="K6" s="77"/>
      <c r="L6" s="71"/>
      <c r="M6" s="72"/>
      <c r="N6" s="3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</row>
    <row r="7" spans="1:71" ht="16.5" customHeight="1">
      <c r="A7" s="71"/>
      <c r="B7" s="71"/>
      <c r="C7" s="71"/>
      <c r="D7" s="77"/>
      <c r="E7" s="77"/>
      <c r="F7" s="77"/>
      <c r="G7" s="77"/>
      <c r="H7" s="77"/>
      <c r="I7" s="77"/>
      <c r="J7" s="77"/>
      <c r="K7" s="77"/>
      <c r="L7" s="71"/>
      <c r="M7" s="72"/>
      <c r="N7" s="3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</row>
    <row r="8" spans="1:71" ht="16.5" customHeight="1">
      <c r="A8" s="71"/>
      <c r="B8" s="91" t="s">
        <v>48</v>
      </c>
      <c r="C8" s="89"/>
      <c r="D8" s="89"/>
      <c r="E8" s="89"/>
      <c r="F8" s="89"/>
      <c r="G8" s="91" t="s">
        <v>87</v>
      </c>
      <c r="H8" s="89"/>
      <c r="I8" s="89"/>
      <c r="J8" s="89"/>
      <c r="K8" s="89"/>
      <c r="L8" s="71"/>
      <c r="M8" s="72"/>
      <c r="N8" s="3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</row>
    <row r="9" spans="1:71" ht="16.5" customHeight="1">
      <c r="A9" s="71"/>
      <c r="B9" s="88">
        <f>Calculations!C5</f>
        <v>489.71839171147496</v>
      </c>
      <c r="C9" s="89"/>
      <c r="D9" s="89"/>
      <c r="E9" s="89"/>
      <c r="F9" s="89"/>
      <c r="G9" s="88">
        <f>SUM(Calculations!J5:N5)</f>
        <v>2751.5273036847138</v>
      </c>
      <c r="H9" s="89"/>
      <c r="I9" s="89"/>
      <c r="J9" s="89"/>
      <c r="K9" s="89"/>
      <c r="L9" s="71"/>
      <c r="M9" s="72"/>
      <c r="N9" s="3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</row>
    <row r="10" spans="1:71" ht="16.5" customHeight="1">
      <c r="A10" s="71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71"/>
      <c r="M10" s="72"/>
      <c r="N10" s="3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</row>
    <row r="11" spans="1:71" ht="43.5" customHeight="1">
      <c r="A11" s="71"/>
      <c r="B11" s="92" t="s">
        <v>97</v>
      </c>
      <c r="C11" s="89"/>
      <c r="D11" s="89"/>
      <c r="E11" s="89"/>
      <c r="F11" s="89"/>
      <c r="G11" s="92" t="s">
        <v>98</v>
      </c>
      <c r="H11" s="89"/>
      <c r="I11" s="89"/>
      <c r="J11" s="89"/>
      <c r="K11" s="89"/>
      <c r="L11" s="71"/>
      <c r="M11" s="72"/>
      <c r="N11" s="3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</row>
    <row r="12" spans="1:71" ht="16.5" customHeight="1">
      <c r="A12" s="71"/>
      <c r="B12" s="90">
        <f>Calculations!H5</f>
        <v>165293.3131587604</v>
      </c>
      <c r="C12" s="89"/>
      <c r="D12" s="89"/>
      <c r="E12" s="89"/>
      <c r="F12" s="89"/>
      <c r="G12" s="90">
        <f>Calculations!I5</f>
        <v>42133.589628703623</v>
      </c>
      <c r="H12" s="89"/>
      <c r="I12" s="89"/>
      <c r="J12" s="89"/>
      <c r="K12" s="89"/>
      <c r="L12" s="71"/>
      <c r="M12" s="72"/>
      <c r="N12" s="3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</row>
    <row r="13" spans="1:71" ht="16.5" customHeight="1">
      <c r="A13" s="7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71"/>
      <c r="M13" s="72"/>
      <c r="N13" s="3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</row>
    <row r="14" spans="1:71" ht="16.5" customHeight="1">
      <c r="A14" s="7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1"/>
      <c r="M14" s="72"/>
      <c r="N14" s="3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</row>
    <row r="15" spans="1:71" ht="16.5" customHeight="1">
      <c r="A15" s="71"/>
      <c r="B15" s="91" t="s">
        <v>84</v>
      </c>
      <c r="C15" s="89"/>
      <c r="D15" s="89"/>
      <c r="E15" s="89"/>
      <c r="F15" s="89"/>
      <c r="G15" s="91" t="s">
        <v>88</v>
      </c>
      <c r="H15" s="89"/>
      <c r="I15" s="89"/>
      <c r="J15" s="89"/>
      <c r="K15" s="89"/>
      <c r="L15" s="71"/>
      <c r="M15" s="72"/>
      <c r="N15" s="3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</row>
    <row r="16" spans="1:71" ht="16.5" customHeight="1">
      <c r="A16" s="71"/>
      <c r="B16" s="94">
        <f>Calculations!AA5</f>
        <v>0.2405504587155963</v>
      </c>
      <c r="C16" s="89"/>
      <c r="D16" s="89"/>
      <c r="E16" s="89"/>
      <c r="F16" s="89"/>
      <c r="G16" s="94">
        <f>Calculations!AB5</f>
        <v>0.19280487804878058</v>
      </c>
      <c r="H16" s="89"/>
      <c r="I16" s="89"/>
      <c r="J16" s="89"/>
      <c r="K16" s="89"/>
      <c r="L16" s="71"/>
      <c r="M16" s="72"/>
      <c r="N16" s="3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</row>
    <row r="17" spans="1:71" ht="16.5" customHeight="1">
      <c r="A17" s="71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71"/>
      <c r="M17" s="72"/>
      <c r="N17" s="3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</row>
    <row r="18" spans="1:71" ht="16.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3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</row>
    <row r="19" spans="1:71" ht="16.5" customHeight="1">
      <c r="A19" s="71"/>
      <c r="B19" s="95" t="s">
        <v>89</v>
      </c>
      <c r="C19" s="89"/>
      <c r="D19" s="89"/>
      <c r="E19" s="89"/>
      <c r="F19" s="89"/>
      <c r="G19" s="89"/>
      <c r="H19" s="89"/>
      <c r="I19" s="89"/>
      <c r="J19" s="89"/>
      <c r="K19" s="89"/>
      <c r="L19" s="71"/>
      <c r="M19" s="72"/>
      <c r="N19" s="3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</row>
    <row r="20" spans="1:71" ht="16.5" customHeight="1">
      <c r="A20" s="71"/>
      <c r="B20" s="80" t="s">
        <v>90</v>
      </c>
      <c r="C20" s="81"/>
      <c r="D20" s="81"/>
      <c r="E20" s="82"/>
      <c r="F20" s="81"/>
      <c r="G20" s="82"/>
      <c r="H20" s="93">
        <f>Calculations!O5</f>
        <v>60769.60042601484</v>
      </c>
      <c r="I20" s="89"/>
      <c r="J20" s="89"/>
      <c r="K20" s="89"/>
      <c r="L20" s="71"/>
      <c r="M20" s="72"/>
      <c r="N20" s="3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</row>
    <row r="21" spans="1:71" ht="16.5" customHeight="1">
      <c r="A21" s="71"/>
      <c r="B21" s="80" t="s">
        <v>91</v>
      </c>
      <c r="C21" s="81"/>
      <c r="D21" s="81"/>
      <c r="E21" s="82"/>
      <c r="F21" s="81"/>
      <c r="G21" s="82"/>
      <c r="H21" s="93">
        <f>Calculations!P5</f>
        <v>81952.146860225737</v>
      </c>
      <c r="I21" s="89"/>
      <c r="J21" s="89"/>
      <c r="K21" s="89"/>
      <c r="L21" s="71"/>
      <c r="M21" s="72"/>
      <c r="N21" s="3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</row>
    <row r="22" spans="1:71" ht="16.5" customHeight="1">
      <c r="A22" s="71"/>
      <c r="B22" s="80" t="s">
        <v>92</v>
      </c>
      <c r="C22" s="81"/>
      <c r="D22" s="81"/>
      <c r="E22" s="82"/>
      <c r="F22" s="81"/>
      <c r="G22" s="82"/>
      <c r="H22" s="93">
        <f>Calculations!Q5</f>
        <v>196314.74728099271</v>
      </c>
      <c r="I22" s="89"/>
      <c r="J22" s="89"/>
      <c r="K22" s="89"/>
      <c r="L22" s="71"/>
      <c r="M22" s="72"/>
      <c r="N22" s="3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</row>
    <row r="23" spans="1:71" ht="16.5" customHeight="1">
      <c r="A23" s="71"/>
      <c r="B23" s="80" t="s">
        <v>93</v>
      </c>
      <c r="C23" s="81"/>
      <c r="D23" s="81"/>
      <c r="E23" s="82"/>
      <c r="F23" s="81"/>
      <c r="G23" s="82"/>
      <c r="H23" s="93">
        <f>Calculations!R5</f>
        <v>34910.688549497288</v>
      </c>
      <c r="I23" s="89"/>
      <c r="J23" s="89"/>
      <c r="K23" s="89"/>
      <c r="L23" s="71"/>
      <c r="M23" s="72"/>
      <c r="N23" s="3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</row>
    <row r="24" spans="1:71" ht="16.5" customHeight="1">
      <c r="A24" s="71"/>
      <c r="B24" s="80" t="s">
        <v>94</v>
      </c>
      <c r="C24" s="81"/>
      <c r="D24" s="81"/>
      <c r="E24" s="82"/>
      <c r="F24" s="81"/>
      <c r="G24" s="82"/>
      <c r="H24" s="93">
        <f>Calculations!S5</f>
        <v>59033.326128128712</v>
      </c>
      <c r="I24" s="89"/>
      <c r="J24" s="89"/>
      <c r="K24" s="89"/>
      <c r="L24" s="71"/>
      <c r="M24" s="72"/>
      <c r="N24" s="3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</row>
    <row r="25" spans="1:71" ht="16.5" customHeight="1">
      <c r="A25" s="71"/>
      <c r="B25" s="71"/>
      <c r="C25" s="83"/>
      <c r="D25" s="83"/>
      <c r="E25" s="71"/>
      <c r="F25" s="83"/>
      <c r="G25" s="71"/>
      <c r="H25" s="71"/>
      <c r="I25" s="71"/>
      <c r="J25" s="71"/>
      <c r="K25" s="71"/>
      <c r="L25" s="71"/>
      <c r="M25" s="72"/>
      <c r="N25" s="3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</row>
    <row r="26" spans="1:71" ht="16.5" customHeight="1">
      <c r="A26" s="71"/>
      <c r="B26" s="95" t="s">
        <v>95</v>
      </c>
      <c r="C26" s="89"/>
      <c r="D26" s="89"/>
      <c r="E26" s="89"/>
      <c r="F26" s="89"/>
      <c r="G26" s="89"/>
      <c r="H26" s="89"/>
      <c r="I26" s="89"/>
      <c r="J26" s="89"/>
      <c r="K26" s="89"/>
      <c r="L26" s="71"/>
      <c r="M26" s="72"/>
      <c r="N26" s="3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</row>
    <row r="27" spans="1:71" ht="16.5" customHeight="1">
      <c r="A27" s="71"/>
      <c r="B27" s="80" t="s">
        <v>17</v>
      </c>
      <c r="C27" s="81"/>
      <c r="D27" s="81"/>
      <c r="E27" s="82"/>
      <c r="F27" s="81"/>
      <c r="G27" s="82"/>
      <c r="H27" s="93">
        <f>Calculations!T$5</f>
        <v>3405.7688150843483</v>
      </c>
      <c r="I27" s="89"/>
      <c r="J27" s="89"/>
      <c r="K27" s="89"/>
      <c r="L27" s="71"/>
      <c r="M27" s="72"/>
      <c r="N27" s="3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</row>
    <row r="28" spans="1:71" ht="16.5" customHeight="1">
      <c r="A28" s="71"/>
      <c r="B28" s="80" t="s">
        <v>18</v>
      </c>
      <c r="C28" s="81"/>
      <c r="D28" s="81"/>
      <c r="E28" s="82"/>
      <c r="F28" s="81"/>
      <c r="G28" s="82"/>
      <c r="H28" s="93">
        <f>Calculations!U$5</f>
        <v>2749.1009716530521</v>
      </c>
      <c r="I28" s="89"/>
      <c r="J28" s="89"/>
      <c r="K28" s="89"/>
      <c r="L28" s="71"/>
      <c r="M28" s="72"/>
      <c r="N28" s="3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</row>
    <row r="29" spans="1:71" ht="16.5" customHeight="1">
      <c r="A29" s="71"/>
      <c r="B29" s="80" t="s">
        <v>90</v>
      </c>
      <c r="C29" s="81"/>
      <c r="D29" s="81"/>
      <c r="E29" s="82"/>
      <c r="F29" s="81"/>
      <c r="G29" s="82"/>
      <c r="H29" s="93">
        <f>Calculations!V$5</f>
        <v>3027.3500578527542</v>
      </c>
      <c r="I29" s="89"/>
      <c r="J29" s="89"/>
      <c r="K29" s="89"/>
      <c r="L29" s="71"/>
      <c r="M29" s="72"/>
      <c r="N29" s="3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</row>
    <row r="30" spans="1:71" ht="16.5" customHeight="1">
      <c r="A30" s="71"/>
      <c r="B30" s="80" t="s">
        <v>91</v>
      </c>
      <c r="C30" s="81"/>
      <c r="D30" s="81"/>
      <c r="E30" s="82"/>
      <c r="F30" s="81"/>
      <c r="G30" s="82"/>
      <c r="H30" s="93">
        <f>Calculations!W$5</f>
        <v>2359.5522509734701</v>
      </c>
      <c r="I30" s="89"/>
      <c r="J30" s="89"/>
      <c r="K30" s="89"/>
      <c r="L30" s="71"/>
      <c r="M30" s="72"/>
      <c r="N30" s="3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</row>
    <row r="31" spans="1:71" ht="16.5" customHeight="1">
      <c r="A31" s="71"/>
      <c r="B31" s="80" t="s">
        <v>92</v>
      </c>
      <c r="C31" s="81"/>
      <c r="D31" s="81"/>
      <c r="E31" s="82"/>
      <c r="F31" s="81"/>
      <c r="G31" s="82"/>
      <c r="H31" s="93">
        <f>Calculations!X$5</f>
        <v>1589.3587803726957</v>
      </c>
      <c r="I31" s="89"/>
      <c r="J31" s="89"/>
      <c r="K31" s="89"/>
      <c r="L31" s="71"/>
      <c r="M31" s="72"/>
      <c r="N31" s="3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</row>
    <row r="32" spans="1:71" ht="16.5" customHeight="1">
      <c r="A32" s="71"/>
      <c r="B32" s="80" t="s">
        <v>93</v>
      </c>
      <c r="C32" s="81"/>
      <c r="D32" s="81"/>
      <c r="E32" s="82"/>
      <c r="F32" s="81"/>
      <c r="G32" s="82"/>
      <c r="H32" s="93">
        <f>Calculations!Y$5</f>
        <v>2181.4728358056609</v>
      </c>
      <c r="I32" s="89"/>
      <c r="J32" s="89"/>
      <c r="K32" s="89"/>
      <c r="L32" s="71"/>
      <c r="M32" s="72"/>
      <c r="N32" s="3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</row>
    <row r="33" spans="1:71" ht="16.5" customHeight="1">
      <c r="A33" s="71"/>
      <c r="B33" s="80" t="s">
        <v>94</v>
      </c>
      <c r="C33" s="81"/>
      <c r="D33" s="81"/>
      <c r="E33" s="82"/>
      <c r="F33" s="81"/>
      <c r="G33" s="82"/>
      <c r="H33" s="93">
        <f>Calculations!Z$5</f>
        <v>2083.5291574633661</v>
      </c>
      <c r="I33" s="89"/>
      <c r="J33" s="89"/>
      <c r="K33" s="89"/>
      <c r="L33" s="71"/>
      <c r="M33" s="72"/>
      <c r="N33" s="3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</row>
    <row r="34" spans="1:71" ht="16.5" customHeight="1">
      <c r="A34" s="71"/>
      <c r="B34" s="84" t="s">
        <v>96</v>
      </c>
      <c r="C34" s="85"/>
      <c r="D34" s="85"/>
      <c r="E34" s="86"/>
      <c r="F34" s="85"/>
      <c r="G34" s="86"/>
      <c r="H34" s="96">
        <f>SUM(H27:K33)</f>
        <v>17396.132869205347</v>
      </c>
      <c r="I34" s="97"/>
      <c r="J34" s="97"/>
      <c r="K34" s="97"/>
      <c r="L34" s="71"/>
      <c r="M34" s="72"/>
      <c r="N34" s="3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</row>
    <row r="35" spans="1:71" ht="16.5" customHeight="1">
      <c r="A35" s="71"/>
      <c r="B35" s="80"/>
      <c r="C35" s="81"/>
      <c r="D35" s="81"/>
      <c r="E35" s="82"/>
      <c r="F35" s="81"/>
      <c r="G35" s="82"/>
      <c r="H35" s="98"/>
      <c r="I35" s="89"/>
      <c r="J35" s="89"/>
      <c r="K35" s="89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</row>
    <row r="36" spans="1:71" ht="16.5" customHeight="1">
      <c r="A36" s="71"/>
      <c r="B36" s="71"/>
      <c r="C36" s="83"/>
      <c r="D36" s="83"/>
      <c r="E36" s="71"/>
      <c r="F36" s="83"/>
      <c r="G36" s="71"/>
      <c r="H36" s="71"/>
      <c r="I36" s="71"/>
      <c r="J36" s="71"/>
      <c r="K36" s="71"/>
      <c r="L36" s="71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</row>
    <row r="38" spans="1:71" ht="29" customHeight="1">
      <c r="C38" s="87" t="s">
        <v>99</v>
      </c>
    </row>
  </sheetData>
  <mergeCells count="28">
    <mergeCell ref="H33:K33"/>
    <mergeCell ref="H34:K34"/>
    <mergeCell ref="H35:K35"/>
    <mergeCell ref="H24:K24"/>
    <mergeCell ref="H27:K27"/>
    <mergeCell ref="H28:K28"/>
    <mergeCell ref="H29:K29"/>
    <mergeCell ref="H30:K30"/>
    <mergeCell ref="H31:K31"/>
    <mergeCell ref="B26:K26"/>
    <mergeCell ref="G15:K15"/>
    <mergeCell ref="B19:K19"/>
    <mergeCell ref="B12:F13"/>
    <mergeCell ref="B16:F17"/>
    <mergeCell ref="B15:F15"/>
    <mergeCell ref="H32:K32"/>
    <mergeCell ref="G16:K17"/>
    <mergeCell ref="H20:K20"/>
    <mergeCell ref="H21:K21"/>
    <mergeCell ref="H22:K22"/>
    <mergeCell ref="H23:K23"/>
    <mergeCell ref="G9:K10"/>
    <mergeCell ref="G12:K13"/>
    <mergeCell ref="B8:F8"/>
    <mergeCell ref="G8:K8"/>
    <mergeCell ref="B11:F11"/>
    <mergeCell ref="G11:K11"/>
    <mergeCell ref="B9:F10"/>
  </mergeCells>
  <phoneticPr fontId="17"/>
  <printOptions horizontalCentered="1" gridLines="1"/>
  <pageMargins left="0.25" right="0.25" top="0.2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ご利用方法</vt:lpstr>
      <vt:lpstr>データ</vt:lpstr>
      <vt:lpstr>Calculations</vt:lpstr>
      <vt:lpstr>ダッシュボード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Aya Kato</cp:lastModifiedBy>
  <dcterms:created xsi:type="dcterms:W3CDTF">2022-08-15T06:29:56Z</dcterms:created>
  <dcterms:modified xsi:type="dcterms:W3CDTF">2022-09-07T05:02:18Z</dcterms:modified>
</cp:coreProperties>
</file>